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defaultThemeVersion="124226"/>
  <mc:AlternateContent xmlns:mc="http://schemas.openxmlformats.org/markup-compatibility/2006">
    <mc:Choice Requires="x15">
      <x15ac:absPath xmlns:x15ac="http://schemas.microsoft.com/office/spreadsheetml/2010/11/ac" url="H:\SCHA\Documents for website\"/>
    </mc:Choice>
  </mc:AlternateContent>
  <xr:revisionPtr revIDLastSave="0" documentId="13_ncr:1_{7B4E5874-A77A-4B71-A872-520C442F4FF8}" xr6:coauthVersionLast="47" xr6:coauthVersionMax="47" xr10:uidLastSave="{00000000-0000-0000-0000-000000000000}"/>
  <bookViews>
    <workbookView xWindow="-28920" yWindow="-120" windowWidth="29040" windowHeight="15720" xr2:uid="{00000000-000D-0000-FFFF-FFFF00000000}"/>
  </bookViews>
  <sheets>
    <sheet name="Apr" sheetId="24" r:id="rId1"/>
    <sheet name="May" sheetId="23" r:id="rId2"/>
    <sheet name="Jun" sheetId="22" r:id="rId3"/>
    <sheet name="Jul" sheetId="30" r:id="rId4"/>
    <sheet name="Aug" sheetId="29" r:id="rId5"/>
    <sheet name="Sep" sheetId="2" r:id="rId6"/>
    <sheet name="Oct" sheetId="19" r:id="rId7"/>
    <sheet name="Nov" sheetId="21" r:id="rId8"/>
    <sheet name="Dec" sheetId="28" r:id="rId9"/>
    <sheet name="Jan" sheetId="27" r:id="rId10"/>
    <sheet name="Feb" sheetId="26" r:id="rId11"/>
    <sheet name="Mar" sheetId="25" r:id="rId12"/>
    <sheet name="YTD" sheetId="31" r:id="rId13"/>
    <sheet name="Financial Summary" sheetId="32" r:id="rId14"/>
    <sheet name="Instructions" sheetId="33" r:id="rId15"/>
  </sheets>
  <definedNames>
    <definedName name="_xlnm.Print_Area" localSheetId="4">Aug!$A$1:$S$94</definedName>
    <definedName name="_xlnm.Print_Area" localSheetId="3">Jul!$A$1:$S$94</definedName>
    <definedName name="_xlnm.Print_Area" localSheetId="11">Mar!$A$1:$S$94</definedName>
    <definedName name="_xlnm.Print_Area" localSheetId="7">Nov!$A$1:$S$94</definedName>
    <definedName name="_xlnm.Print_Area" localSheetId="6">Oct!$A$1:$S$94</definedName>
    <definedName name="_xlnm.Print_Area" localSheetId="5">Sep!$A$1:$S$94</definedName>
    <definedName name="_xlnm.Print_Area" localSheetId="12">YTD!$B$1:$R$52</definedName>
    <definedName name="Tea___Coffee">YTD!#REF!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32" l="1"/>
  <c r="E6" i="32"/>
  <c r="B2" i="32"/>
  <c r="A1" i="23"/>
  <c r="F17" i="32"/>
  <c r="H11" i="32"/>
  <c r="L41" i="27"/>
  <c r="N48" i="31"/>
  <c r="N47" i="31"/>
  <c r="N46" i="31"/>
  <c r="N45" i="31"/>
  <c r="N44" i="31"/>
  <c r="N43" i="31"/>
  <c r="N42" i="31"/>
  <c r="N41" i="31"/>
  <c r="N40" i="31"/>
  <c r="N39" i="31"/>
  <c r="N38" i="31"/>
  <c r="N37" i="31"/>
  <c r="I31" i="24"/>
  <c r="K31" i="24"/>
  <c r="L31" i="24"/>
  <c r="M31" i="24"/>
  <c r="J31" i="24"/>
  <c r="B4" i="31" l="1"/>
  <c r="Q46" i="31" l="1"/>
  <c r="R48" i="31"/>
  <c r="R47" i="31"/>
  <c r="R46" i="31"/>
  <c r="R45" i="31"/>
  <c r="R44" i="31"/>
  <c r="R43" i="31"/>
  <c r="R42" i="31"/>
  <c r="R41" i="31"/>
  <c r="R40" i="31"/>
  <c r="R39" i="31"/>
  <c r="R38" i="31"/>
  <c r="R37" i="31"/>
  <c r="B33" i="31"/>
  <c r="B61" i="31" s="1"/>
  <c r="H12" i="31"/>
  <c r="D12" i="31"/>
  <c r="D40" i="24"/>
  <c r="S5" i="25"/>
  <c r="R5" i="25"/>
  <c r="Q5" i="25"/>
  <c r="P5" i="25"/>
  <c r="O5" i="25"/>
  <c r="N5" i="25"/>
  <c r="M5" i="25"/>
  <c r="L5" i="25"/>
  <c r="K5" i="25"/>
  <c r="J5" i="25"/>
  <c r="I5" i="25"/>
  <c r="H5" i="25"/>
  <c r="Q4" i="25"/>
  <c r="P4" i="25"/>
  <c r="O4" i="25"/>
  <c r="M4" i="25"/>
  <c r="L4" i="25"/>
  <c r="K4" i="25"/>
  <c r="J4" i="25"/>
  <c r="I4" i="25"/>
  <c r="H4" i="25"/>
  <c r="S5" i="26"/>
  <c r="R5" i="26"/>
  <c r="Q5" i="26"/>
  <c r="P5" i="26"/>
  <c r="O5" i="26"/>
  <c r="N5" i="26"/>
  <c r="M5" i="26"/>
  <c r="L5" i="26"/>
  <c r="K5" i="26"/>
  <c r="J5" i="26"/>
  <c r="I5" i="26"/>
  <c r="H5" i="26"/>
  <c r="Q4" i="26"/>
  <c r="P4" i="26"/>
  <c r="O4" i="26"/>
  <c r="M4" i="26"/>
  <c r="L4" i="26"/>
  <c r="K4" i="26"/>
  <c r="J4" i="26"/>
  <c r="I4" i="26"/>
  <c r="H4" i="26"/>
  <c r="S5" i="27"/>
  <c r="R5" i="27"/>
  <c r="Q5" i="27"/>
  <c r="P5" i="27"/>
  <c r="O5" i="27"/>
  <c r="N5" i="27"/>
  <c r="M5" i="27"/>
  <c r="L5" i="27"/>
  <c r="K5" i="27"/>
  <c r="J5" i="27"/>
  <c r="I5" i="27"/>
  <c r="H5" i="27"/>
  <c r="Q4" i="27"/>
  <c r="P4" i="27"/>
  <c r="O4" i="27"/>
  <c r="M4" i="27"/>
  <c r="L4" i="27"/>
  <c r="K4" i="27"/>
  <c r="J4" i="27"/>
  <c r="I4" i="27"/>
  <c r="H4" i="27"/>
  <c r="S5" i="28"/>
  <c r="R5" i="28"/>
  <c r="Q5" i="28"/>
  <c r="P5" i="28"/>
  <c r="O5" i="28"/>
  <c r="N5" i="28"/>
  <c r="M5" i="28"/>
  <c r="L5" i="28"/>
  <c r="K5" i="28"/>
  <c r="J5" i="28"/>
  <c r="I5" i="28"/>
  <c r="H5" i="28"/>
  <c r="Q4" i="28"/>
  <c r="P4" i="28"/>
  <c r="O4" i="28"/>
  <c r="M4" i="28"/>
  <c r="L4" i="28"/>
  <c r="K4" i="28"/>
  <c r="J4" i="28"/>
  <c r="I4" i="28"/>
  <c r="H4" i="28"/>
  <c r="S5" i="21"/>
  <c r="R5" i="21"/>
  <c r="Q5" i="21"/>
  <c r="P5" i="21"/>
  <c r="O5" i="21"/>
  <c r="N5" i="21"/>
  <c r="M5" i="21"/>
  <c r="L5" i="21"/>
  <c r="K5" i="21"/>
  <c r="J5" i="21"/>
  <c r="I5" i="21"/>
  <c r="H5" i="21"/>
  <c r="Q4" i="21"/>
  <c r="P4" i="21"/>
  <c r="O4" i="21"/>
  <c r="M4" i="21"/>
  <c r="L4" i="21"/>
  <c r="K4" i="21"/>
  <c r="J4" i="21"/>
  <c r="I4" i="21"/>
  <c r="H4" i="21"/>
  <c r="S5" i="19"/>
  <c r="R5" i="19"/>
  <c r="Q5" i="19"/>
  <c r="P5" i="19"/>
  <c r="O5" i="19"/>
  <c r="N5" i="19"/>
  <c r="M5" i="19"/>
  <c r="L5" i="19"/>
  <c r="K5" i="19"/>
  <c r="J5" i="19"/>
  <c r="I5" i="19"/>
  <c r="H5" i="19"/>
  <c r="Q4" i="19"/>
  <c r="P4" i="19"/>
  <c r="O4" i="19"/>
  <c r="M4" i="19"/>
  <c r="L4" i="19"/>
  <c r="K4" i="19"/>
  <c r="J4" i="19"/>
  <c r="I4" i="19"/>
  <c r="H4" i="19"/>
  <c r="S5" i="2"/>
  <c r="R5" i="2"/>
  <c r="Q5" i="2"/>
  <c r="P5" i="2"/>
  <c r="O5" i="2"/>
  <c r="N5" i="2"/>
  <c r="M5" i="2"/>
  <c r="L5" i="2"/>
  <c r="K5" i="2"/>
  <c r="J5" i="2"/>
  <c r="I5" i="2"/>
  <c r="H5" i="2"/>
  <c r="Q4" i="2"/>
  <c r="P4" i="2"/>
  <c r="O4" i="2"/>
  <c r="M4" i="2"/>
  <c r="L4" i="2"/>
  <c r="K4" i="2"/>
  <c r="J4" i="2"/>
  <c r="I4" i="2"/>
  <c r="H4" i="2"/>
  <c r="S5" i="29"/>
  <c r="R5" i="29"/>
  <c r="Q5" i="29"/>
  <c r="P5" i="29"/>
  <c r="O5" i="29"/>
  <c r="N5" i="29"/>
  <c r="M5" i="29"/>
  <c r="L5" i="29"/>
  <c r="K5" i="29"/>
  <c r="J5" i="29"/>
  <c r="I5" i="29"/>
  <c r="H5" i="29"/>
  <c r="Q4" i="29"/>
  <c r="P4" i="29"/>
  <c r="O4" i="29"/>
  <c r="M4" i="29"/>
  <c r="L4" i="29"/>
  <c r="K4" i="29"/>
  <c r="J4" i="29"/>
  <c r="I4" i="29"/>
  <c r="H4" i="29"/>
  <c r="S5" i="30"/>
  <c r="R5" i="30"/>
  <c r="Q5" i="30"/>
  <c r="P5" i="30"/>
  <c r="O5" i="30"/>
  <c r="N5" i="30"/>
  <c r="M5" i="30"/>
  <c r="L5" i="30"/>
  <c r="K5" i="30"/>
  <c r="J5" i="30"/>
  <c r="I5" i="30"/>
  <c r="H5" i="30"/>
  <c r="Q4" i="30"/>
  <c r="P4" i="30"/>
  <c r="O4" i="30"/>
  <c r="M4" i="30"/>
  <c r="L4" i="30"/>
  <c r="K4" i="30"/>
  <c r="J4" i="30"/>
  <c r="I4" i="30"/>
  <c r="H4" i="30"/>
  <c r="S5" i="22"/>
  <c r="R5" i="22"/>
  <c r="Q5" i="22"/>
  <c r="P5" i="22"/>
  <c r="O5" i="22"/>
  <c r="N5" i="22"/>
  <c r="M5" i="22"/>
  <c r="L5" i="22"/>
  <c r="K5" i="22"/>
  <c r="J5" i="22"/>
  <c r="I5" i="22"/>
  <c r="H5" i="22"/>
  <c r="Q4" i="22"/>
  <c r="P4" i="22"/>
  <c r="O4" i="22"/>
  <c r="M4" i="22"/>
  <c r="L4" i="22"/>
  <c r="K4" i="22"/>
  <c r="J4" i="22"/>
  <c r="I4" i="22"/>
  <c r="H4" i="22"/>
  <c r="B58" i="31" l="1"/>
  <c r="B30" i="31"/>
  <c r="A1" i="25"/>
  <c r="A1" i="26"/>
  <c r="A1" i="27"/>
  <c r="A1" i="28"/>
  <c r="A1" i="21"/>
  <c r="A1" i="19"/>
  <c r="A1" i="2"/>
  <c r="A1" i="29"/>
  <c r="A1" i="30"/>
  <c r="A1" i="22"/>
  <c r="B1" i="31"/>
  <c r="R22" i="31"/>
  <c r="S42" i="25"/>
  <c r="R42" i="25"/>
  <c r="Q42" i="25"/>
  <c r="P42" i="25"/>
  <c r="O42" i="25"/>
  <c r="N42" i="25"/>
  <c r="M42" i="25"/>
  <c r="L42" i="25"/>
  <c r="K42" i="25"/>
  <c r="J42" i="25"/>
  <c r="I42" i="25"/>
  <c r="H42" i="25"/>
  <c r="Q41" i="25"/>
  <c r="L41" i="25"/>
  <c r="H41" i="25"/>
  <c r="S42" i="26"/>
  <c r="R42" i="26"/>
  <c r="Q42" i="26"/>
  <c r="P42" i="26"/>
  <c r="O42" i="26"/>
  <c r="N42" i="26"/>
  <c r="M42" i="26"/>
  <c r="L42" i="26"/>
  <c r="K42" i="26"/>
  <c r="J42" i="26"/>
  <c r="I42" i="26"/>
  <c r="H42" i="26"/>
  <c r="Q41" i="26"/>
  <c r="L41" i="26"/>
  <c r="H41" i="26"/>
  <c r="S42" i="27"/>
  <c r="R42" i="27"/>
  <c r="Q42" i="27"/>
  <c r="P42" i="27"/>
  <c r="O42" i="27"/>
  <c r="N42" i="27"/>
  <c r="M42" i="27"/>
  <c r="L42" i="27"/>
  <c r="K42" i="27"/>
  <c r="J42" i="27"/>
  <c r="I42" i="27"/>
  <c r="H42" i="27"/>
  <c r="Q41" i="27"/>
  <c r="H41" i="27"/>
  <c r="S42" i="28"/>
  <c r="R42" i="28"/>
  <c r="Q42" i="28"/>
  <c r="P42" i="28"/>
  <c r="O42" i="28"/>
  <c r="N42" i="28"/>
  <c r="M42" i="28"/>
  <c r="L42" i="28"/>
  <c r="K42" i="28"/>
  <c r="J42" i="28"/>
  <c r="I42" i="28"/>
  <c r="H42" i="28"/>
  <c r="Q41" i="28"/>
  <c r="L41" i="28"/>
  <c r="H41" i="28"/>
  <c r="S42" i="21"/>
  <c r="R42" i="21"/>
  <c r="Q42" i="21"/>
  <c r="P42" i="21"/>
  <c r="O42" i="21"/>
  <c r="N42" i="21"/>
  <c r="M42" i="21"/>
  <c r="L42" i="21"/>
  <c r="K42" i="21"/>
  <c r="J42" i="21"/>
  <c r="I42" i="21"/>
  <c r="H42" i="21"/>
  <c r="Q41" i="21"/>
  <c r="L41" i="21"/>
  <c r="H41" i="21"/>
  <c r="S42" i="19"/>
  <c r="R42" i="19"/>
  <c r="Q42" i="19"/>
  <c r="P42" i="19"/>
  <c r="O42" i="19"/>
  <c r="N42" i="19"/>
  <c r="M42" i="19"/>
  <c r="L42" i="19"/>
  <c r="K42" i="19"/>
  <c r="J42" i="19"/>
  <c r="I42" i="19"/>
  <c r="H42" i="19"/>
  <c r="Q41" i="19"/>
  <c r="L41" i="19"/>
  <c r="H41" i="19"/>
  <c r="S42" i="2"/>
  <c r="R42" i="2"/>
  <c r="Q42" i="2"/>
  <c r="P42" i="2"/>
  <c r="O42" i="2"/>
  <c r="N42" i="2"/>
  <c r="M42" i="2"/>
  <c r="L42" i="2"/>
  <c r="K42" i="2"/>
  <c r="J42" i="2"/>
  <c r="I42" i="2"/>
  <c r="H42" i="2"/>
  <c r="Q41" i="2"/>
  <c r="L41" i="2"/>
  <c r="H41" i="2"/>
  <c r="S42" i="29"/>
  <c r="R42" i="29"/>
  <c r="Q42" i="29"/>
  <c r="P42" i="29"/>
  <c r="O42" i="29"/>
  <c r="N42" i="29"/>
  <c r="M42" i="29"/>
  <c r="L42" i="29"/>
  <c r="K42" i="29"/>
  <c r="J42" i="29"/>
  <c r="I42" i="29"/>
  <c r="H42" i="29"/>
  <c r="Q41" i="29"/>
  <c r="L41" i="29"/>
  <c r="H41" i="29"/>
  <c r="S42" i="30"/>
  <c r="R42" i="30"/>
  <c r="Q42" i="30"/>
  <c r="P42" i="30"/>
  <c r="O42" i="30"/>
  <c r="N42" i="30"/>
  <c r="M42" i="30"/>
  <c r="L42" i="30"/>
  <c r="K42" i="30"/>
  <c r="J42" i="30"/>
  <c r="I42" i="30"/>
  <c r="H42" i="30"/>
  <c r="Q41" i="30"/>
  <c r="L41" i="30"/>
  <c r="H41" i="30"/>
  <c r="S42" i="22"/>
  <c r="R42" i="22"/>
  <c r="Q42" i="22"/>
  <c r="P42" i="22"/>
  <c r="O42" i="22"/>
  <c r="N42" i="22"/>
  <c r="M42" i="22"/>
  <c r="L42" i="22"/>
  <c r="K42" i="22"/>
  <c r="J42" i="22"/>
  <c r="I42" i="22"/>
  <c r="H42" i="22"/>
  <c r="Q41" i="22"/>
  <c r="L41" i="22"/>
  <c r="H41" i="22"/>
  <c r="S42" i="23"/>
  <c r="R42" i="23"/>
  <c r="Q41" i="23"/>
  <c r="Q42" i="23"/>
  <c r="P42" i="23"/>
  <c r="O42" i="23"/>
  <c r="I42" i="23"/>
  <c r="H42" i="23"/>
  <c r="H41" i="23"/>
  <c r="S5" i="23"/>
  <c r="R5" i="23"/>
  <c r="Q5" i="23"/>
  <c r="Q4" i="23"/>
  <c r="P5" i="23"/>
  <c r="P4" i="23"/>
  <c r="O5" i="23"/>
  <c r="O4" i="23"/>
  <c r="N5" i="23"/>
  <c r="M5" i="23"/>
  <c r="M4" i="23"/>
  <c r="L5" i="23"/>
  <c r="L4" i="23"/>
  <c r="K5" i="23"/>
  <c r="K4" i="23"/>
  <c r="J5" i="23"/>
  <c r="J4" i="23"/>
  <c r="I5" i="23"/>
  <c r="I4" i="23"/>
  <c r="H5" i="23"/>
  <c r="H4" i="23"/>
  <c r="C16" i="31"/>
  <c r="C15" i="31"/>
  <c r="C14" i="31"/>
  <c r="C13" i="31"/>
  <c r="C12" i="31"/>
  <c r="C7" i="31"/>
  <c r="I41" i="32" s="1"/>
  <c r="D3" i="25"/>
  <c r="D3" i="26"/>
  <c r="D3" i="27"/>
  <c r="D3" i="28"/>
  <c r="D3" i="21"/>
  <c r="D3" i="19"/>
  <c r="D3" i="2"/>
  <c r="D3" i="29"/>
  <c r="D3" i="30"/>
  <c r="D3" i="23"/>
  <c r="D3" i="22"/>
  <c r="R18" i="31" l="1"/>
  <c r="R17" i="31"/>
  <c r="O64" i="31" l="1"/>
  <c r="C64" i="31"/>
  <c r="R21" i="31"/>
  <c r="R20" i="31" l="1"/>
  <c r="R19" i="31"/>
  <c r="R16" i="31"/>
  <c r="R15" i="31"/>
  <c r="R14" i="31"/>
  <c r="R13" i="31"/>
  <c r="R12" i="31"/>
  <c r="R11" i="31"/>
  <c r="G45" i="33" l="1"/>
  <c r="G44" i="33"/>
  <c r="G43" i="33"/>
  <c r="J96" i="33"/>
  <c r="I96" i="33"/>
  <c r="H96" i="33"/>
  <c r="G95" i="33"/>
  <c r="G94" i="33"/>
  <c r="G93" i="33"/>
  <c r="G82" i="33"/>
  <c r="G81" i="33"/>
  <c r="G80" i="33"/>
  <c r="G79" i="33"/>
  <c r="G78" i="33"/>
  <c r="G98" i="33" l="1"/>
  <c r="M124" i="33"/>
  <c r="M127" i="33" s="1"/>
  <c r="S122" i="33"/>
  <c r="F119" i="33"/>
  <c r="E119" i="33"/>
  <c r="G116" i="33"/>
  <c r="G46" i="33"/>
  <c r="G42" i="33"/>
  <c r="G41" i="33"/>
  <c r="G68" i="33"/>
  <c r="G67" i="33"/>
  <c r="G66" i="33"/>
  <c r="G40" i="33"/>
  <c r="G39" i="33"/>
  <c r="G38" i="33"/>
  <c r="S124" i="33" l="1"/>
  <c r="G118" i="33"/>
  <c r="G119" i="33"/>
  <c r="S126" i="33"/>
  <c r="G117" i="33"/>
  <c r="H31" i="2" l="1"/>
  <c r="H11" i="31" s="1"/>
  <c r="G30" i="19" l="1"/>
  <c r="G29" i="19"/>
  <c r="G28" i="19"/>
  <c r="G27" i="19"/>
  <c r="G26" i="19"/>
  <c r="G25" i="19"/>
  <c r="G24" i="19"/>
  <c r="G23" i="19"/>
  <c r="G22" i="19"/>
  <c r="G21" i="19"/>
  <c r="G20" i="19"/>
  <c r="G19" i="19"/>
  <c r="G18" i="19"/>
  <c r="G17" i="19"/>
  <c r="G16" i="19"/>
  <c r="G15" i="19"/>
  <c r="G14" i="19"/>
  <c r="G13" i="19"/>
  <c r="G12" i="19"/>
  <c r="G11" i="19"/>
  <c r="G10" i="19"/>
  <c r="G9" i="19"/>
  <c r="G8" i="19"/>
  <c r="G7" i="19"/>
  <c r="G6" i="19"/>
  <c r="M86" i="2"/>
  <c r="G29" i="2"/>
  <c r="G28" i="2"/>
  <c r="G27" i="2"/>
  <c r="G26" i="2"/>
  <c r="G25" i="2"/>
  <c r="G24" i="2"/>
  <c r="G23" i="2"/>
  <c r="G22" i="2"/>
  <c r="G21" i="2"/>
  <c r="G20" i="2"/>
  <c r="G19" i="2"/>
  <c r="G18" i="2"/>
  <c r="G17" i="2"/>
  <c r="G16" i="2"/>
  <c r="G15" i="2"/>
  <c r="G14" i="2"/>
  <c r="G13" i="2"/>
  <c r="G12" i="2"/>
  <c r="G11" i="2"/>
  <c r="G10" i="2"/>
  <c r="G9" i="2"/>
  <c r="G8" i="2"/>
  <c r="G7" i="2"/>
  <c r="G6" i="2"/>
  <c r="G30" i="2"/>
  <c r="A40" i="22" l="1"/>
  <c r="A40" i="19"/>
  <c r="P24" i="31"/>
  <c r="M86" i="29"/>
  <c r="M89" i="29" s="1"/>
  <c r="S84" i="29"/>
  <c r="S68" i="29"/>
  <c r="G48" i="31" s="1"/>
  <c r="R68" i="29"/>
  <c r="G47" i="31" s="1"/>
  <c r="Q68" i="29"/>
  <c r="G46" i="31" s="1"/>
  <c r="P68" i="29"/>
  <c r="G45" i="31" s="1"/>
  <c r="O68" i="29"/>
  <c r="G44" i="31" s="1"/>
  <c r="N68" i="29"/>
  <c r="G43" i="31" s="1"/>
  <c r="M68" i="29"/>
  <c r="G42" i="31" s="1"/>
  <c r="L68" i="29"/>
  <c r="G41" i="31" s="1"/>
  <c r="K68" i="29"/>
  <c r="G40" i="31" s="1"/>
  <c r="J68" i="29"/>
  <c r="G39" i="31" s="1"/>
  <c r="I68" i="29"/>
  <c r="G38" i="31" s="1"/>
  <c r="H68" i="29"/>
  <c r="G37" i="31" s="1"/>
  <c r="F68" i="29"/>
  <c r="F80" i="29" s="1"/>
  <c r="E68" i="29"/>
  <c r="E80" i="29" s="1"/>
  <c r="G67" i="29"/>
  <c r="G66" i="29"/>
  <c r="G65" i="29"/>
  <c r="G64" i="29"/>
  <c r="G63" i="29"/>
  <c r="G62" i="29"/>
  <c r="G61" i="29"/>
  <c r="G60" i="29"/>
  <c r="G59" i="29"/>
  <c r="G58" i="29"/>
  <c r="G57" i="29"/>
  <c r="G56" i="29"/>
  <c r="G55" i="29"/>
  <c r="G54" i="29"/>
  <c r="G53" i="29"/>
  <c r="G52" i="29"/>
  <c r="G51" i="29"/>
  <c r="G50" i="29"/>
  <c r="G49" i="29"/>
  <c r="G48" i="29"/>
  <c r="G47" i="29"/>
  <c r="G46" i="29"/>
  <c r="G45" i="29"/>
  <c r="G44" i="29"/>
  <c r="G43" i="29"/>
  <c r="A40" i="29"/>
  <c r="A39" i="29"/>
  <c r="S31" i="29"/>
  <c r="G22" i="31" s="1"/>
  <c r="R31" i="29"/>
  <c r="G21" i="31" s="1"/>
  <c r="Q31" i="29"/>
  <c r="G20" i="31" s="1"/>
  <c r="P31" i="29"/>
  <c r="G19" i="31" s="1"/>
  <c r="O31" i="29"/>
  <c r="G18" i="31" s="1"/>
  <c r="N31" i="29"/>
  <c r="G17" i="31" s="1"/>
  <c r="M31" i="29"/>
  <c r="G16" i="31" s="1"/>
  <c r="L31" i="29"/>
  <c r="G15" i="31" s="1"/>
  <c r="K31" i="29"/>
  <c r="G14" i="31" s="1"/>
  <c r="J31" i="29"/>
  <c r="G13" i="31" s="1"/>
  <c r="I31" i="29"/>
  <c r="G12" i="31" s="1"/>
  <c r="H31" i="29"/>
  <c r="G11" i="31" s="1"/>
  <c r="F31" i="29"/>
  <c r="F79" i="29" s="1"/>
  <c r="E31" i="29"/>
  <c r="G30" i="29"/>
  <c r="G29" i="29"/>
  <c r="G28" i="29"/>
  <c r="G27" i="29"/>
  <c r="G26" i="29"/>
  <c r="G25" i="29"/>
  <c r="G24" i="29"/>
  <c r="G23" i="29"/>
  <c r="G22" i="29"/>
  <c r="G21" i="29"/>
  <c r="G20" i="29"/>
  <c r="G19" i="29"/>
  <c r="G18" i="29"/>
  <c r="G17" i="29"/>
  <c r="G16" i="29"/>
  <c r="G15" i="29"/>
  <c r="G14" i="29"/>
  <c r="G13" i="29"/>
  <c r="G12" i="29"/>
  <c r="G11" i="29"/>
  <c r="G10" i="29"/>
  <c r="G9" i="29"/>
  <c r="G8" i="29"/>
  <c r="G7" i="29"/>
  <c r="G6" i="29"/>
  <c r="M86" i="30"/>
  <c r="M89" i="30" s="1"/>
  <c r="S84" i="30"/>
  <c r="S68" i="30"/>
  <c r="F48" i="31" s="1"/>
  <c r="R68" i="30"/>
  <c r="F47" i="31" s="1"/>
  <c r="Q68" i="30"/>
  <c r="F46" i="31" s="1"/>
  <c r="P68" i="30"/>
  <c r="F45" i="31" s="1"/>
  <c r="O68" i="30"/>
  <c r="F44" i="31" s="1"/>
  <c r="N68" i="30"/>
  <c r="F43" i="31" s="1"/>
  <c r="M68" i="30"/>
  <c r="F42" i="31" s="1"/>
  <c r="L68" i="30"/>
  <c r="F41" i="31" s="1"/>
  <c r="K68" i="30"/>
  <c r="F40" i="31" s="1"/>
  <c r="J68" i="30"/>
  <c r="F39" i="31" s="1"/>
  <c r="I68" i="30"/>
  <c r="F38" i="31" s="1"/>
  <c r="H68" i="30"/>
  <c r="F37" i="31" s="1"/>
  <c r="F68" i="30"/>
  <c r="F80" i="30" s="1"/>
  <c r="E68" i="30"/>
  <c r="E80" i="30" s="1"/>
  <c r="G67" i="30"/>
  <c r="G66" i="30"/>
  <c r="G65" i="30"/>
  <c r="G64" i="30"/>
  <c r="G63" i="30"/>
  <c r="G62" i="30"/>
  <c r="G61" i="30"/>
  <c r="G60" i="30"/>
  <c r="G59" i="30"/>
  <c r="G58" i="30"/>
  <c r="G57" i="30"/>
  <c r="G56" i="30"/>
  <c r="G55" i="30"/>
  <c r="G54" i="30"/>
  <c r="G53" i="30"/>
  <c r="G52" i="30"/>
  <c r="G51" i="30"/>
  <c r="G50" i="30"/>
  <c r="G49" i="30"/>
  <c r="G48" i="30"/>
  <c r="G47" i="30"/>
  <c r="G46" i="30"/>
  <c r="G45" i="30"/>
  <c r="G44" i="30"/>
  <c r="G43" i="30"/>
  <c r="A40" i="30"/>
  <c r="A39" i="30"/>
  <c r="S31" i="30"/>
  <c r="F22" i="31" s="1"/>
  <c r="R31" i="30"/>
  <c r="F21" i="31" s="1"/>
  <c r="Q31" i="30"/>
  <c r="F20" i="31" s="1"/>
  <c r="P31" i="30"/>
  <c r="F19" i="31" s="1"/>
  <c r="O31" i="30"/>
  <c r="F18" i="31" s="1"/>
  <c r="N31" i="30"/>
  <c r="F17" i="31" s="1"/>
  <c r="M31" i="30"/>
  <c r="F16" i="31" s="1"/>
  <c r="L31" i="30"/>
  <c r="F15" i="31" s="1"/>
  <c r="K31" i="30"/>
  <c r="F14" i="31" s="1"/>
  <c r="J31" i="30"/>
  <c r="F13" i="31" s="1"/>
  <c r="I31" i="30"/>
  <c r="F12" i="31" s="1"/>
  <c r="H31" i="30"/>
  <c r="F11" i="31" s="1"/>
  <c r="F31" i="30"/>
  <c r="F79" i="30" s="1"/>
  <c r="E31" i="30"/>
  <c r="G30" i="30"/>
  <c r="G29" i="30"/>
  <c r="G28" i="30"/>
  <c r="G27" i="30"/>
  <c r="G26" i="30"/>
  <c r="G25" i="30"/>
  <c r="G24" i="30"/>
  <c r="G23" i="30"/>
  <c r="G22" i="30"/>
  <c r="G21" i="30"/>
  <c r="G20" i="30"/>
  <c r="G19" i="30"/>
  <c r="G18" i="30"/>
  <c r="G17" i="30"/>
  <c r="G16" i="30"/>
  <c r="G15" i="30"/>
  <c r="G14" i="30"/>
  <c r="G13" i="30"/>
  <c r="G12" i="30"/>
  <c r="G11" i="30"/>
  <c r="G10" i="30"/>
  <c r="G9" i="30"/>
  <c r="G8" i="30"/>
  <c r="G7" i="30"/>
  <c r="G6" i="30"/>
  <c r="M86" i="22"/>
  <c r="M89" i="22" s="1"/>
  <c r="S84" i="22"/>
  <c r="S68" i="22"/>
  <c r="E48" i="31" s="1"/>
  <c r="R68" i="22"/>
  <c r="E47" i="31" s="1"/>
  <c r="Q68" i="22"/>
  <c r="E46" i="31" s="1"/>
  <c r="P68" i="22"/>
  <c r="E45" i="31" s="1"/>
  <c r="O68" i="22"/>
  <c r="E44" i="31" s="1"/>
  <c r="N68" i="22"/>
  <c r="M68" i="22"/>
  <c r="L68" i="22"/>
  <c r="E41" i="31" s="1"/>
  <c r="K68" i="22"/>
  <c r="E40" i="31" s="1"/>
  <c r="J68" i="22"/>
  <c r="E39" i="31" s="1"/>
  <c r="I68" i="22"/>
  <c r="E38" i="31" s="1"/>
  <c r="H68" i="22"/>
  <c r="E37" i="31" s="1"/>
  <c r="F68" i="22"/>
  <c r="F80" i="22" s="1"/>
  <c r="E68" i="22"/>
  <c r="E80" i="22" s="1"/>
  <c r="G67" i="22"/>
  <c r="G66" i="22"/>
  <c r="G65" i="22"/>
  <c r="G64" i="22"/>
  <c r="G63" i="22"/>
  <c r="G62" i="22"/>
  <c r="G61" i="22"/>
  <c r="G60" i="22"/>
  <c r="G59" i="22"/>
  <c r="G58" i="22"/>
  <c r="G57" i="22"/>
  <c r="G56" i="22"/>
  <c r="G55" i="22"/>
  <c r="G54" i="22"/>
  <c r="G53" i="22"/>
  <c r="G52" i="22"/>
  <c r="G51" i="22"/>
  <c r="G50" i="22"/>
  <c r="G49" i="22"/>
  <c r="G48" i="22"/>
  <c r="G47" i="22"/>
  <c r="G46" i="22"/>
  <c r="G45" i="22"/>
  <c r="G44" i="22"/>
  <c r="G43" i="22"/>
  <c r="A39" i="22"/>
  <c r="S31" i="22"/>
  <c r="E22" i="31" s="1"/>
  <c r="R31" i="22"/>
  <c r="E21" i="31" s="1"/>
  <c r="Q31" i="22"/>
  <c r="E20" i="31" s="1"/>
  <c r="P31" i="22"/>
  <c r="E19" i="31" s="1"/>
  <c r="O31" i="22"/>
  <c r="E18" i="31" s="1"/>
  <c r="N31" i="22"/>
  <c r="E17" i="31" s="1"/>
  <c r="M31" i="22"/>
  <c r="E16" i="31" s="1"/>
  <c r="L31" i="22"/>
  <c r="E15" i="31" s="1"/>
  <c r="K31" i="22"/>
  <c r="E14" i="31" s="1"/>
  <c r="J31" i="22"/>
  <c r="E13" i="31" s="1"/>
  <c r="I31" i="22"/>
  <c r="E12" i="31" s="1"/>
  <c r="H31" i="22"/>
  <c r="E11" i="31" s="1"/>
  <c r="F31" i="22"/>
  <c r="F79" i="22" s="1"/>
  <c r="E31" i="22"/>
  <c r="G30" i="22"/>
  <c r="G29" i="22"/>
  <c r="G28" i="22"/>
  <c r="G27" i="22"/>
  <c r="G26" i="22"/>
  <c r="G25" i="22"/>
  <c r="G24" i="22"/>
  <c r="G23" i="22"/>
  <c r="G22" i="22"/>
  <c r="G21" i="22"/>
  <c r="G20" i="22"/>
  <c r="G19" i="22"/>
  <c r="G18" i="22"/>
  <c r="G17" i="22"/>
  <c r="G16" i="22"/>
  <c r="G15" i="22"/>
  <c r="G14" i="22"/>
  <c r="G13" i="22"/>
  <c r="G12" i="22"/>
  <c r="G11" i="22"/>
  <c r="G10" i="22"/>
  <c r="G9" i="22"/>
  <c r="G8" i="22"/>
  <c r="G7" i="22"/>
  <c r="G6" i="22"/>
  <c r="M86" i="23"/>
  <c r="M89" i="23" s="1"/>
  <c r="S84" i="23"/>
  <c r="S68" i="23"/>
  <c r="D48" i="31" s="1"/>
  <c r="R68" i="23"/>
  <c r="D47" i="31" s="1"/>
  <c r="Q68" i="23"/>
  <c r="D46" i="31" s="1"/>
  <c r="P68" i="23"/>
  <c r="D45" i="31" s="1"/>
  <c r="O68" i="23"/>
  <c r="D44" i="31" s="1"/>
  <c r="N68" i="23"/>
  <c r="D43" i="31" s="1"/>
  <c r="M68" i="23"/>
  <c r="D42" i="31" s="1"/>
  <c r="L68" i="23"/>
  <c r="D41" i="31" s="1"/>
  <c r="K68" i="23"/>
  <c r="D40" i="31" s="1"/>
  <c r="J68" i="23"/>
  <c r="D39" i="31" s="1"/>
  <c r="I68" i="23"/>
  <c r="D38" i="31" s="1"/>
  <c r="H68" i="23"/>
  <c r="F68" i="23"/>
  <c r="F80" i="23" s="1"/>
  <c r="E68" i="23"/>
  <c r="E80" i="23" s="1"/>
  <c r="G67" i="23"/>
  <c r="G66" i="23"/>
  <c r="G65" i="23"/>
  <c r="G64" i="23"/>
  <c r="G63" i="23"/>
  <c r="G62" i="23"/>
  <c r="G61" i="23"/>
  <c r="G60" i="23"/>
  <c r="G59" i="23"/>
  <c r="G58" i="23"/>
  <c r="G57" i="23"/>
  <c r="G56" i="23"/>
  <c r="G55" i="23"/>
  <c r="G54" i="23"/>
  <c r="G53" i="23"/>
  <c r="G52" i="23"/>
  <c r="G51" i="23"/>
  <c r="G50" i="23"/>
  <c r="G49" i="23"/>
  <c r="G48" i="23"/>
  <c r="G47" i="23"/>
  <c r="G46" i="23"/>
  <c r="G45" i="23"/>
  <c r="G44" i="23"/>
  <c r="G43" i="23"/>
  <c r="A40" i="23"/>
  <c r="A39" i="23"/>
  <c r="S31" i="23"/>
  <c r="R31" i="23"/>
  <c r="Q31" i="23"/>
  <c r="D20" i="31" s="1"/>
  <c r="P31" i="23"/>
  <c r="D19" i="31" s="1"/>
  <c r="O31" i="23"/>
  <c r="D18" i="31" s="1"/>
  <c r="N31" i="23"/>
  <c r="D17" i="31" s="1"/>
  <c r="M31" i="23"/>
  <c r="D16" i="31" s="1"/>
  <c r="L31" i="23"/>
  <c r="D15" i="31" s="1"/>
  <c r="K31" i="23"/>
  <c r="D14" i="31" s="1"/>
  <c r="J31" i="23"/>
  <c r="D13" i="31" s="1"/>
  <c r="I31" i="23"/>
  <c r="H31" i="23"/>
  <c r="D11" i="31" s="1"/>
  <c r="F31" i="23"/>
  <c r="F79" i="23" s="1"/>
  <c r="E31" i="23"/>
  <c r="G30" i="23"/>
  <c r="G29" i="23"/>
  <c r="G28" i="23"/>
  <c r="G27" i="23"/>
  <c r="G26" i="23"/>
  <c r="G25" i="23"/>
  <c r="G24" i="23"/>
  <c r="G23" i="23"/>
  <c r="G22" i="23"/>
  <c r="G21" i="23"/>
  <c r="G20" i="23"/>
  <c r="G19" i="23"/>
  <c r="G18" i="23"/>
  <c r="G17" i="23"/>
  <c r="G16" i="23"/>
  <c r="G15" i="23"/>
  <c r="G14" i="23"/>
  <c r="G13" i="23"/>
  <c r="G12" i="23"/>
  <c r="G11" i="23"/>
  <c r="G10" i="23"/>
  <c r="G9" i="23"/>
  <c r="G8" i="23"/>
  <c r="G7" i="23"/>
  <c r="G6" i="23"/>
  <c r="M86" i="24"/>
  <c r="M89" i="24" s="1"/>
  <c r="S84" i="24"/>
  <c r="S68" i="24"/>
  <c r="C48" i="31" s="1"/>
  <c r="R68" i="24"/>
  <c r="C47" i="31" s="1"/>
  <c r="Q68" i="24"/>
  <c r="C46" i="31" s="1"/>
  <c r="P68" i="24"/>
  <c r="C45" i="31" s="1"/>
  <c r="O68" i="24"/>
  <c r="C44" i="31" s="1"/>
  <c r="N68" i="24"/>
  <c r="C43" i="31" s="1"/>
  <c r="M68" i="24"/>
  <c r="C42" i="31" s="1"/>
  <c r="L68" i="24"/>
  <c r="C41" i="31" s="1"/>
  <c r="K68" i="24"/>
  <c r="C40" i="31" s="1"/>
  <c r="J68" i="24"/>
  <c r="C39" i="31" s="1"/>
  <c r="I68" i="24"/>
  <c r="C38" i="31" s="1"/>
  <c r="H68" i="24"/>
  <c r="F68" i="24"/>
  <c r="F80" i="24" s="1"/>
  <c r="E68" i="24"/>
  <c r="E80" i="24" s="1"/>
  <c r="G67" i="24"/>
  <c r="G66" i="24"/>
  <c r="G65" i="24"/>
  <c r="G64" i="24"/>
  <c r="G63" i="24"/>
  <c r="G62" i="24"/>
  <c r="G61" i="24"/>
  <c r="G60" i="24"/>
  <c r="G59" i="24"/>
  <c r="G58" i="24"/>
  <c r="G57" i="24"/>
  <c r="G56" i="24"/>
  <c r="G55" i="24"/>
  <c r="G54" i="24"/>
  <c r="G53" i="24"/>
  <c r="G52" i="24"/>
  <c r="G51" i="24"/>
  <c r="G50" i="24"/>
  <c r="G49" i="24"/>
  <c r="G48" i="24"/>
  <c r="G47" i="24"/>
  <c r="G46" i="24"/>
  <c r="G45" i="24"/>
  <c r="G44" i="24"/>
  <c r="G43" i="24"/>
  <c r="A40" i="24"/>
  <c r="A39" i="24"/>
  <c r="S31" i="24"/>
  <c r="R31" i="24"/>
  <c r="Q31" i="24"/>
  <c r="C20" i="31" s="1"/>
  <c r="P31" i="24"/>
  <c r="C19" i="31" s="1"/>
  <c r="O31" i="24"/>
  <c r="C18" i="31" s="1"/>
  <c r="N31" i="24"/>
  <c r="C17" i="31" s="1"/>
  <c r="H31" i="24"/>
  <c r="C11" i="31" s="1"/>
  <c r="F31" i="24"/>
  <c r="F79" i="24" s="1"/>
  <c r="E31" i="24"/>
  <c r="G30" i="24"/>
  <c r="G29" i="24"/>
  <c r="G28" i="24"/>
  <c r="G27" i="24"/>
  <c r="G26" i="24"/>
  <c r="G25" i="24"/>
  <c r="G24" i="24"/>
  <c r="G23" i="24"/>
  <c r="G22" i="24"/>
  <c r="G21" i="24"/>
  <c r="G20" i="24"/>
  <c r="G19" i="24"/>
  <c r="G18" i="24"/>
  <c r="G17" i="24"/>
  <c r="G16" i="24"/>
  <c r="G15" i="24"/>
  <c r="G14" i="24"/>
  <c r="G13" i="24"/>
  <c r="G12" i="24"/>
  <c r="G11" i="24"/>
  <c r="G10" i="24"/>
  <c r="G9" i="24"/>
  <c r="G8" i="24"/>
  <c r="G7" i="24"/>
  <c r="G6" i="24"/>
  <c r="M86" i="25"/>
  <c r="M89" i="25" s="1"/>
  <c r="S84" i="25"/>
  <c r="S68" i="25"/>
  <c r="R68" i="25"/>
  <c r="Q68" i="25"/>
  <c r="P68" i="25"/>
  <c r="O68" i="25"/>
  <c r="N68" i="25"/>
  <c r="M68" i="25"/>
  <c r="L68" i="25"/>
  <c r="K68" i="25"/>
  <c r="J68" i="25"/>
  <c r="I68" i="25"/>
  <c r="H68" i="25"/>
  <c r="F68" i="25"/>
  <c r="F80" i="25" s="1"/>
  <c r="E68" i="25"/>
  <c r="E80" i="25" s="1"/>
  <c r="G67" i="25"/>
  <c r="G66" i="25"/>
  <c r="G65" i="25"/>
  <c r="G64" i="25"/>
  <c r="G63" i="25"/>
  <c r="G62" i="25"/>
  <c r="G61" i="25"/>
  <c r="G60" i="25"/>
  <c r="G59" i="25"/>
  <c r="G58" i="25"/>
  <c r="G57" i="25"/>
  <c r="G56" i="25"/>
  <c r="G55" i="25"/>
  <c r="G54" i="25"/>
  <c r="G53" i="25"/>
  <c r="G52" i="25"/>
  <c r="G51" i="25"/>
  <c r="G50" i="25"/>
  <c r="G49" i="25"/>
  <c r="G48" i="25"/>
  <c r="G47" i="25"/>
  <c r="G46" i="25"/>
  <c r="G45" i="25"/>
  <c r="G44" i="25"/>
  <c r="G43" i="25"/>
  <c r="A40" i="25"/>
  <c r="A39" i="25"/>
  <c r="S31" i="25"/>
  <c r="N22" i="31" s="1"/>
  <c r="R31" i="25"/>
  <c r="N21" i="31" s="1"/>
  <c r="Q31" i="25"/>
  <c r="N20" i="31" s="1"/>
  <c r="P31" i="25"/>
  <c r="N19" i="31" s="1"/>
  <c r="O31" i="25"/>
  <c r="N18" i="31" s="1"/>
  <c r="N31" i="25"/>
  <c r="N17" i="31" s="1"/>
  <c r="M31" i="25"/>
  <c r="N16" i="31" s="1"/>
  <c r="L31" i="25"/>
  <c r="N15" i="31" s="1"/>
  <c r="K31" i="25"/>
  <c r="N14" i="31" s="1"/>
  <c r="J31" i="25"/>
  <c r="N13" i="31" s="1"/>
  <c r="I31" i="25"/>
  <c r="N12" i="31" s="1"/>
  <c r="H31" i="25"/>
  <c r="N11" i="31" s="1"/>
  <c r="F31" i="25"/>
  <c r="F79" i="25" s="1"/>
  <c r="E31" i="25"/>
  <c r="G30" i="25"/>
  <c r="G29" i="25"/>
  <c r="G28" i="25"/>
  <c r="G27" i="25"/>
  <c r="G26" i="25"/>
  <c r="G25" i="25"/>
  <c r="G24" i="25"/>
  <c r="G23" i="25"/>
  <c r="G22" i="25"/>
  <c r="G21" i="25"/>
  <c r="G20" i="25"/>
  <c r="G19" i="25"/>
  <c r="G18" i="25"/>
  <c r="G17" i="25"/>
  <c r="G16" i="25"/>
  <c r="G15" i="25"/>
  <c r="G14" i="25"/>
  <c r="G13" i="25"/>
  <c r="G12" i="25"/>
  <c r="G11" i="25"/>
  <c r="G10" i="25"/>
  <c r="G9" i="25"/>
  <c r="G8" i="25"/>
  <c r="G7" i="25"/>
  <c r="G6" i="25"/>
  <c r="M86" i="26"/>
  <c r="M89" i="26" s="1"/>
  <c r="S84" i="26"/>
  <c r="S68" i="26"/>
  <c r="R68" i="26"/>
  <c r="Q68" i="26"/>
  <c r="P68" i="26"/>
  <c r="M45" i="31" s="1"/>
  <c r="O68" i="26"/>
  <c r="N68" i="26"/>
  <c r="M43" i="31" s="1"/>
  <c r="M68" i="26"/>
  <c r="L68" i="26"/>
  <c r="M41" i="31" s="1"/>
  <c r="K68" i="26"/>
  <c r="J68" i="26"/>
  <c r="M39" i="31" s="1"/>
  <c r="I68" i="26"/>
  <c r="H68" i="26"/>
  <c r="F68" i="26"/>
  <c r="F80" i="26" s="1"/>
  <c r="E68" i="26"/>
  <c r="E80" i="26" s="1"/>
  <c r="G67" i="26"/>
  <c r="G66" i="26"/>
  <c r="G65" i="26"/>
  <c r="G64" i="26"/>
  <c r="G63" i="26"/>
  <c r="G62" i="26"/>
  <c r="G61" i="26"/>
  <c r="G60" i="26"/>
  <c r="G59" i="26"/>
  <c r="G58" i="26"/>
  <c r="G57" i="26"/>
  <c r="G56" i="26"/>
  <c r="G55" i="26"/>
  <c r="G54" i="26"/>
  <c r="G53" i="26"/>
  <c r="G52" i="26"/>
  <c r="G51" i="26"/>
  <c r="G50" i="26"/>
  <c r="G49" i="26"/>
  <c r="G48" i="26"/>
  <c r="G47" i="26"/>
  <c r="G46" i="26"/>
  <c r="G45" i="26"/>
  <c r="G44" i="26"/>
  <c r="G43" i="26"/>
  <c r="A40" i="26"/>
  <c r="A39" i="26"/>
  <c r="S31" i="26"/>
  <c r="M22" i="31" s="1"/>
  <c r="R31" i="26"/>
  <c r="M21" i="31" s="1"/>
  <c r="Q31" i="26"/>
  <c r="M20" i="31" s="1"/>
  <c r="P31" i="26"/>
  <c r="M19" i="31" s="1"/>
  <c r="O31" i="26"/>
  <c r="M18" i="31" s="1"/>
  <c r="N31" i="26"/>
  <c r="M17" i="31" s="1"/>
  <c r="M31" i="26"/>
  <c r="M16" i="31" s="1"/>
  <c r="L31" i="26"/>
  <c r="M15" i="31" s="1"/>
  <c r="K31" i="26"/>
  <c r="M14" i="31" s="1"/>
  <c r="J31" i="26"/>
  <c r="M13" i="31" s="1"/>
  <c r="I31" i="26"/>
  <c r="M12" i="31" s="1"/>
  <c r="H31" i="26"/>
  <c r="M11" i="31" s="1"/>
  <c r="F31" i="26"/>
  <c r="F79" i="26" s="1"/>
  <c r="E31" i="26"/>
  <c r="G30" i="26"/>
  <c r="G29" i="26"/>
  <c r="G28" i="26"/>
  <c r="G27" i="26"/>
  <c r="G26" i="26"/>
  <c r="G25" i="26"/>
  <c r="G24" i="26"/>
  <c r="G23" i="26"/>
  <c r="G22" i="26"/>
  <c r="G21" i="26"/>
  <c r="G20" i="26"/>
  <c r="G19" i="26"/>
  <c r="G18" i="26"/>
  <c r="G17" i="26"/>
  <c r="G16" i="26"/>
  <c r="G15" i="26"/>
  <c r="G14" i="26"/>
  <c r="G13" i="26"/>
  <c r="G12" i="26"/>
  <c r="G11" i="26"/>
  <c r="G10" i="26"/>
  <c r="G9" i="26"/>
  <c r="G8" i="26"/>
  <c r="G7" i="26"/>
  <c r="G6" i="26"/>
  <c r="M86" i="27"/>
  <c r="M89" i="27" s="1"/>
  <c r="S84" i="27"/>
  <c r="S68" i="27"/>
  <c r="L48" i="31" s="1"/>
  <c r="R68" i="27"/>
  <c r="L47" i="31" s="1"/>
  <c r="Q68" i="27"/>
  <c r="L46" i="31" s="1"/>
  <c r="P68" i="27"/>
  <c r="L45" i="31" s="1"/>
  <c r="O68" i="27"/>
  <c r="L44" i="31" s="1"/>
  <c r="N68" i="27"/>
  <c r="L43" i="31" s="1"/>
  <c r="M68" i="27"/>
  <c r="L42" i="31" s="1"/>
  <c r="L68" i="27"/>
  <c r="L41" i="31" s="1"/>
  <c r="K68" i="27"/>
  <c r="L40" i="31" s="1"/>
  <c r="J68" i="27"/>
  <c r="L39" i="31" s="1"/>
  <c r="I68" i="27"/>
  <c r="L38" i="31" s="1"/>
  <c r="H68" i="27"/>
  <c r="F68" i="27"/>
  <c r="F80" i="27" s="1"/>
  <c r="E68" i="27"/>
  <c r="E80" i="27" s="1"/>
  <c r="G67" i="27"/>
  <c r="G66" i="27"/>
  <c r="G65" i="27"/>
  <c r="G64" i="27"/>
  <c r="G63" i="27"/>
  <c r="G62" i="27"/>
  <c r="G61" i="27"/>
  <c r="G60" i="27"/>
  <c r="G59" i="27"/>
  <c r="G58" i="27"/>
  <c r="G57" i="27"/>
  <c r="G56" i="27"/>
  <c r="G55" i="27"/>
  <c r="G54" i="27"/>
  <c r="G53" i="27"/>
  <c r="G52" i="27"/>
  <c r="G51" i="27"/>
  <c r="G50" i="27"/>
  <c r="G49" i="27"/>
  <c r="G48" i="27"/>
  <c r="G47" i="27"/>
  <c r="G46" i="27"/>
  <c r="G45" i="27"/>
  <c r="G44" i="27"/>
  <c r="G43" i="27"/>
  <c r="A40" i="27"/>
  <c r="A39" i="27"/>
  <c r="S31" i="27"/>
  <c r="L22" i="31" s="1"/>
  <c r="R31" i="27"/>
  <c r="L21" i="31" s="1"/>
  <c r="Q31" i="27"/>
  <c r="L20" i="31" s="1"/>
  <c r="P31" i="27"/>
  <c r="L19" i="31" s="1"/>
  <c r="O31" i="27"/>
  <c r="L18" i="31" s="1"/>
  <c r="N31" i="27"/>
  <c r="L17" i="31" s="1"/>
  <c r="M31" i="27"/>
  <c r="L16" i="31" s="1"/>
  <c r="L31" i="27"/>
  <c r="L15" i="31" s="1"/>
  <c r="K31" i="27"/>
  <c r="L14" i="31" s="1"/>
  <c r="J31" i="27"/>
  <c r="L13" i="31" s="1"/>
  <c r="I31" i="27"/>
  <c r="L12" i="31" s="1"/>
  <c r="H31" i="27"/>
  <c r="L11" i="31" s="1"/>
  <c r="F31" i="27"/>
  <c r="F79" i="27" s="1"/>
  <c r="E31" i="27"/>
  <c r="G30" i="27"/>
  <c r="G29" i="27"/>
  <c r="G28" i="27"/>
  <c r="G27" i="27"/>
  <c r="G26" i="27"/>
  <c r="G25" i="27"/>
  <c r="G24" i="27"/>
  <c r="G23" i="27"/>
  <c r="G22" i="27"/>
  <c r="G21" i="27"/>
  <c r="G20" i="27"/>
  <c r="G19" i="27"/>
  <c r="G18" i="27"/>
  <c r="G17" i="27"/>
  <c r="G16" i="27"/>
  <c r="G15" i="27"/>
  <c r="G14" i="27"/>
  <c r="G13" i="27"/>
  <c r="G12" i="27"/>
  <c r="G11" i="27"/>
  <c r="G10" i="27"/>
  <c r="G9" i="27"/>
  <c r="G8" i="27"/>
  <c r="G7" i="27"/>
  <c r="G6" i="27"/>
  <c r="M86" i="28"/>
  <c r="M89" i="28" s="1"/>
  <c r="S84" i="28"/>
  <c r="S68" i="28"/>
  <c r="K48" i="31" s="1"/>
  <c r="R68" i="28"/>
  <c r="K47" i="31" s="1"/>
  <c r="Q68" i="28"/>
  <c r="K46" i="31" s="1"/>
  <c r="P68" i="28"/>
  <c r="K45" i="31" s="1"/>
  <c r="O68" i="28"/>
  <c r="K44" i="31" s="1"/>
  <c r="N68" i="28"/>
  <c r="K43" i="31" s="1"/>
  <c r="M68" i="28"/>
  <c r="K42" i="31" s="1"/>
  <c r="L68" i="28"/>
  <c r="K41" i="31" s="1"/>
  <c r="K68" i="28"/>
  <c r="K40" i="31" s="1"/>
  <c r="J68" i="28"/>
  <c r="K39" i="31" s="1"/>
  <c r="I68" i="28"/>
  <c r="K38" i="31" s="1"/>
  <c r="H68" i="28"/>
  <c r="K37" i="31" s="1"/>
  <c r="F68" i="28"/>
  <c r="F80" i="28" s="1"/>
  <c r="E68" i="28"/>
  <c r="E80" i="28" s="1"/>
  <c r="G67" i="28"/>
  <c r="G66" i="28"/>
  <c r="G65" i="28"/>
  <c r="G64" i="28"/>
  <c r="G63" i="28"/>
  <c r="G62" i="28"/>
  <c r="G61" i="28"/>
  <c r="G60" i="28"/>
  <c r="G59" i="28"/>
  <c r="G58" i="28"/>
  <c r="G57" i="28"/>
  <c r="G56" i="28"/>
  <c r="G55" i="28"/>
  <c r="G54" i="28"/>
  <c r="G53" i="28"/>
  <c r="G52" i="28"/>
  <c r="G51" i="28"/>
  <c r="G50" i="28"/>
  <c r="G49" i="28"/>
  <c r="G48" i="28"/>
  <c r="G47" i="28"/>
  <c r="G46" i="28"/>
  <c r="G45" i="28"/>
  <c r="G44" i="28"/>
  <c r="G43" i="28"/>
  <c r="A40" i="28"/>
  <c r="A39" i="28"/>
  <c r="S31" i="28"/>
  <c r="K22" i="31" s="1"/>
  <c r="R31" i="28"/>
  <c r="K21" i="31" s="1"/>
  <c r="Q31" i="28"/>
  <c r="K20" i="31" s="1"/>
  <c r="P31" i="28"/>
  <c r="K19" i="31" s="1"/>
  <c r="O31" i="28"/>
  <c r="K18" i="31" s="1"/>
  <c r="N31" i="28"/>
  <c r="K17" i="31" s="1"/>
  <c r="M31" i="28"/>
  <c r="K16" i="31" s="1"/>
  <c r="L31" i="28"/>
  <c r="K15" i="31" s="1"/>
  <c r="K31" i="28"/>
  <c r="K14" i="31" s="1"/>
  <c r="J31" i="28"/>
  <c r="K13" i="31" s="1"/>
  <c r="I31" i="28"/>
  <c r="K12" i="31" s="1"/>
  <c r="H31" i="28"/>
  <c r="K11" i="31" s="1"/>
  <c r="F31" i="28"/>
  <c r="F79" i="28" s="1"/>
  <c r="E31" i="28"/>
  <c r="G30" i="28"/>
  <c r="G29" i="28"/>
  <c r="G28" i="28"/>
  <c r="G27" i="28"/>
  <c r="G26" i="28"/>
  <c r="G25" i="28"/>
  <c r="G24" i="28"/>
  <c r="G23" i="28"/>
  <c r="G22" i="28"/>
  <c r="G21" i="28"/>
  <c r="G20" i="28"/>
  <c r="G19" i="28"/>
  <c r="G18" i="28"/>
  <c r="G17" i="28"/>
  <c r="G16" i="28"/>
  <c r="G15" i="28"/>
  <c r="G14" i="28"/>
  <c r="G13" i="28"/>
  <c r="G12" i="28"/>
  <c r="G11" i="28"/>
  <c r="G10" i="28"/>
  <c r="G9" i="28"/>
  <c r="G8" i="28"/>
  <c r="G7" i="28"/>
  <c r="G6" i="28"/>
  <c r="M86" i="21"/>
  <c r="M89" i="21" s="1"/>
  <c r="S84" i="21"/>
  <c r="S68" i="21"/>
  <c r="J48" i="31" s="1"/>
  <c r="R68" i="21"/>
  <c r="J47" i="31" s="1"/>
  <c r="Q68" i="21"/>
  <c r="J46" i="31" s="1"/>
  <c r="P68" i="21"/>
  <c r="J45" i="31" s="1"/>
  <c r="O68" i="21"/>
  <c r="J44" i="31" s="1"/>
  <c r="N68" i="21"/>
  <c r="J43" i="31" s="1"/>
  <c r="M68" i="21"/>
  <c r="J42" i="31" s="1"/>
  <c r="L68" i="21"/>
  <c r="J41" i="31" s="1"/>
  <c r="K68" i="21"/>
  <c r="J40" i="31" s="1"/>
  <c r="J68" i="21"/>
  <c r="J39" i="31" s="1"/>
  <c r="I68" i="21"/>
  <c r="J38" i="31" s="1"/>
  <c r="H68" i="21"/>
  <c r="J37" i="31" s="1"/>
  <c r="F68" i="21"/>
  <c r="F80" i="21" s="1"/>
  <c r="E68" i="21"/>
  <c r="E80" i="21" s="1"/>
  <c r="G67" i="21"/>
  <c r="G66" i="21"/>
  <c r="G65" i="21"/>
  <c r="G64" i="21"/>
  <c r="G63" i="21"/>
  <c r="G62" i="21"/>
  <c r="G61" i="21"/>
  <c r="G60" i="21"/>
  <c r="G59" i="21"/>
  <c r="G58" i="21"/>
  <c r="G57" i="21"/>
  <c r="G56" i="21"/>
  <c r="G55" i="21"/>
  <c r="G54" i="21"/>
  <c r="G53" i="21"/>
  <c r="G52" i="21"/>
  <c r="G51" i="21"/>
  <c r="G50" i="21"/>
  <c r="G49" i="21"/>
  <c r="G48" i="21"/>
  <c r="G47" i="21"/>
  <c r="G46" i="21"/>
  <c r="G45" i="21"/>
  <c r="G44" i="21"/>
  <c r="G43" i="21"/>
  <c r="A40" i="21"/>
  <c r="A39" i="21"/>
  <c r="S31" i="21"/>
  <c r="J22" i="31" s="1"/>
  <c r="R31" i="21"/>
  <c r="J21" i="31" s="1"/>
  <c r="Q31" i="21"/>
  <c r="J20" i="31" s="1"/>
  <c r="P31" i="21"/>
  <c r="J19" i="31" s="1"/>
  <c r="O31" i="21"/>
  <c r="J18" i="31" s="1"/>
  <c r="N31" i="21"/>
  <c r="J17" i="31" s="1"/>
  <c r="M31" i="21"/>
  <c r="J16" i="31" s="1"/>
  <c r="L31" i="21"/>
  <c r="J15" i="31" s="1"/>
  <c r="K31" i="21"/>
  <c r="J14" i="31" s="1"/>
  <c r="J31" i="21"/>
  <c r="J13" i="31" s="1"/>
  <c r="I31" i="21"/>
  <c r="J12" i="31" s="1"/>
  <c r="H31" i="21"/>
  <c r="J11" i="31" s="1"/>
  <c r="F31" i="21"/>
  <c r="F79" i="21" s="1"/>
  <c r="E31" i="21"/>
  <c r="E79" i="21" s="1"/>
  <c r="G30" i="21"/>
  <c r="G29" i="21"/>
  <c r="G28" i="21"/>
  <c r="G27" i="21"/>
  <c r="G26" i="21"/>
  <c r="G25" i="21"/>
  <c r="G24" i="21"/>
  <c r="G23" i="21"/>
  <c r="G22" i="21"/>
  <c r="G21" i="21"/>
  <c r="G20" i="21"/>
  <c r="G19" i="21"/>
  <c r="G18" i="21"/>
  <c r="G17" i="21"/>
  <c r="G16" i="21"/>
  <c r="G15" i="21"/>
  <c r="G14" i="21"/>
  <c r="G13" i="21"/>
  <c r="G12" i="21"/>
  <c r="G11" i="21"/>
  <c r="G10" i="21"/>
  <c r="G9" i="21"/>
  <c r="G8" i="21"/>
  <c r="G7" i="21"/>
  <c r="G6" i="21"/>
  <c r="M86" i="19"/>
  <c r="M89" i="19" s="1"/>
  <c r="S84" i="19"/>
  <c r="S68" i="19"/>
  <c r="I48" i="31" s="1"/>
  <c r="R68" i="19"/>
  <c r="I47" i="31" s="1"/>
  <c r="Q68" i="19"/>
  <c r="I46" i="31" s="1"/>
  <c r="P68" i="19"/>
  <c r="I45" i="31" s="1"/>
  <c r="O68" i="19"/>
  <c r="I44" i="31" s="1"/>
  <c r="N68" i="19"/>
  <c r="I43" i="31" s="1"/>
  <c r="M68" i="19"/>
  <c r="I42" i="31" s="1"/>
  <c r="L68" i="19"/>
  <c r="I41" i="31" s="1"/>
  <c r="K68" i="19"/>
  <c r="I40" i="31" s="1"/>
  <c r="J68" i="19"/>
  <c r="I39" i="31" s="1"/>
  <c r="I68" i="19"/>
  <c r="I38" i="31" s="1"/>
  <c r="H68" i="19"/>
  <c r="I37" i="31" s="1"/>
  <c r="F68" i="19"/>
  <c r="F80" i="19" s="1"/>
  <c r="E68" i="19"/>
  <c r="E80" i="19" s="1"/>
  <c r="G67" i="19"/>
  <c r="G66" i="19"/>
  <c r="G65" i="19"/>
  <c r="G64" i="19"/>
  <c r="G63" i="19"/>
  <c r="G62" i="19"/>
  <c r="G61" i="19"/>
  <c r="G60" i="19"/>
  <c r="G59" i="19"/>
  <c r="G58" i="19"/>
  <c r="G57" i="19"/>
  <c r="G56" i="19"/>
  <c r="G55" i="19"/>
  <c r="G54" i="19"/>
  <c r="G53" i="19"/>
  <c r="G52" i="19"/>
  <c r="G51" i="19"/>
  <c r="G50" i="19"/>
  <c r="G49" i="19"/>
  <c r="G48" i="19"/>
  <c r="G47" i="19"/>
  <c r="G46" i="19"/>
  <c r="G45" i="19"/>
  <c r="G44" i="19"/>
  <c r="G43" i="19"/>
  <c r="A39" i="19"/>
  <c r="S31" i="19"/>
  <c r="I22" i="31" s="1"/>
  <c r="R31" i="19"/>
  <c r="I21" i="31" s="1"/>
  <c r="Q31" i="19"/>
  <c r="I20" i="31" s="1"/>
  <c r="P31" i="19"/>
  <c r="I19" i="31" s="1"/>
  <c r="O31" i="19"/>
  <c r="I18" i="31" s="1"/>
  <c r="N31" i="19"/>
  <c r="I17" i="31" s="1"/>
  <c r="M31" i="19"/>
  <c r="I16" i="31" s="1"/>
  <c r="L31" i="19"/>
  <c r="I15" i="31" s="1"/>
  <c r="K31" i="19"/>
  <c r="I14" i="31" s="1"/>
  <c r="J31" i="19"/>
  <c r="I13" i="31" s="1"/>
  <c r="I31" i="19"/>
  <c r="I12" i="31" s="1"/>
  <c r="H31" i="19"/>
  <c r="I11" i="31" s="1"/>
  <c r="F31" i="19"/>
  <c r="F79" i="19" s="1"/>
  <c r="E31" i="19"/>
  <c r="M89" i="2"/>
  <c r="C22" i="31" l="1"/>
  <c r="D22" i="31"/>
  <c r="D21" i="31"/>
  <c r="C21" i="31"/>
  <c r="S86" i="27"/>
  <c r="G68" i="26"/>
  <c r="G70" i="26" s="1"/>
  <c r="G68" i="30"/>
  <c r="G70" i="30" s="1"/>
  <c r="S86" i="22"/>
  <c r="S86" i="25"/>
  <c r="E42" i="31"/>
  <c r="E43" i="31"/>
  <c r="K24" i="31"/>
  <c r="K66" i="31" s="1"/>
  <c r="G68" i="22"/>
  <c r="G70" i="22" s="1"/>
  <c r="G80" i="22"/>
  <c r="K50" i="31"/>
  <c r="K68" i="31" s="1"/>
  <c r="D37" i="31"/>
  <c r="C37" i="31"/>
  <c r="G68" i="24"/>
  <c r="G70" i="24" s="1"/>
  <c r="G80" i="26"/>
  <c r="G50" i="31"/>
  <c r="G68" i="31" s="1"/>
  <c r="L37" i="31"/>
  <c r="L50" i="31" s="1"/>
  <c r="L68" i="31" s="1"/>
  <c r="G24" i="31"/>
  <c r="G66" i="31" s="1"/>
  <c r="M24" i="31"/>
  <c r="M66" i="31" s="1"/>
  <c r="L24" i="31"/>
  <c r="L66" i="31" s="1"/>
  <c r="G31" i="29"/>
  <c r="G33" i="29" s="1"/>
  <c r="N24" i="31"/>
  <c r="N66" i="31" s="1"/>
  <c r="M48" i="31"/>
  <c r="M47" i="31"/>
  <c r="M46" i="31"/>
  <c r="M44" i="31"/>
  <c r="M42" i="31"/>
  <c r="M40" i="31"/>
  <c r="M38" i="31"/>
  <c r="M37" i="31"/>
  <c r="S86" i="28"/>
  <c r="S86" i="26"/>
  <c r="G68" i="25"/>
  <c r="G70" i="25" s="1"/>
  <c r="G80" i="25"/>
  <c r="J24" i="31"/>
  <c r="J66" i="31" s="1"/>
  <c r="S86" i="24"/>
  <c r="S86" i="23"/>
  <c r="S86" i="19"/>
  <c r="G80" i="21"/>
  <c r="G68" i="21"/>
  <c r="G70" i="21" s="1"/>
  <c r="G68" i="28"/>
  <c r="G70" i="28" s="1"/>
  <c r="E24" i="31"/>
  <c r="E66" i="31" s="1"/>
  <c r="G68" i="19"/>
  <c r="G70" i="19" s="1"/>
  <c r="G80" i="19"/>
  <c r="G31" i="19"/>
  <c r="G33" i="19" s="1"/>
  <c r="G31" i="28"/>
  <c r="G33" i="28" s="1"/>
  <c r="G31" i="27"/>
  <c r="G33" i="27" s="1"/>
  <c r="G31" i="26"/>
  <c r="G33" i="26" s="1"/>
  <c r="G31" i="25"/>
  <c r="G33" i="25" s="1"/>
  <c r="G31" i="24"/>
  <c r="G33" i="24" s="1"/>
  <c r="G31" i="23"/>
  <c r="G33" i="23" s="1"/>
  <c r="G31" i="22"/>
  <c r="G33" i="22" s="1"/>
  <c r="S86" i="30"/>
  <c r="G68" i="29"/>
  <c r="G70" i="29" s="1"/>
  <c r="S86" i="29"/>
  <c r="G31" i="21"/>
  <c r="G33" i="21" s="1"/>
  <c r="S86" i="21"/>
  <c r="G68" i="27"/>
  <c r="G70" i="27" s="1"/>
  <c r="G68" i="23"/>
  <c r="G70" i="23" s="1"/>
  <c r="G31" i="30"/>
  <c r="G33" i="30" s="1"/>
  <c r="G80" i="29"/>
  <c r="E79" i="29"/>
  <c r="G80" i="30"/>
  <c r="E79" i="30"/>
  <c r="E79" i="22"/>
  <c r="G80" i="23"/>
  <c r="E79" i="23"/>
  <c r="G80" i="24"/>
  <c r="E79" i="24"/>
  <c r="E79" i="25"/>
  <c r="E79" i="26"/>
  <c r="G80" i="27"/>
  <c r="E79" i="27"/>
  <c r="G80" i="28"/>
  <c r="E79" i="28"/>
  <c r="G79" i="21"/>
  <c r="E79" i="19"/>
  <c r="E68" i="2"/>
  <c r="E80" i="2" s="1"/>
  <c r="F68" i="2"/>
  <c r="F80" i="2" s="1"/>
  <c r="F31" i="2"/>
  <c r="F79" i="2" s="1"/>
  <c r="E31" i="2"/>
  <c r="E79" i="2" s="1"/>
  <c r="S84" i="2"/>
  <c r="S86" i="2" s="1"/>
  <c r="A39" i="2"/>
  <c r="S31" i="2"/>
  <c r="H22" i="31" s="1"/>
  <c r="R31" i="2"/>
  <c r="H21" i="31" s="1"/>
  <c r="P31" i="2"/>
  <c r="H19" i="31" s="1"/>
  <c r="A40" i="2"/>
  <c r="G53" i="2"/>
  <c r="G54" i="2"/>
  <c r="Q31" i="2"/>
  <c r="H20" i="31" s="1"/>
  <c r="O31" i="2"/>
  <c r="H18" i="31" s="1"/>
  <c r="N31" i="2"/>
  <c r="H17" i="31" s="1"/>
  <c r="M31" i="2"/>
  <c r="H16" i="31" s="1"/>
  <c r="L31" i="2"/>
  <c r="H15" i="31" s="1"/>
  <c r="K31" i="2"/>
  <c r="H14" i="31" s="1"/>
  <c r="J31" i="2"/>
  <c r="H13" i="31" s="1"/>
  <c r="I31" i="2"/>
  <c r="G67" i="2"/>
  <c r="G66" i="2"/>
  <c r="G65" i="2"/>
  <c r="G64" i="2"/>
  <c r="G63" i="2"/>
  <c r="G62" i="2"/>
  <c r="G61" i="2"/>
  <c r="G60" i="2"/>
  <c r="G59" i="2"/>
  <c r="G58" i="2"/>
  <c r="G57" i="2"/>
  <c r="G56" i="2"/>
  <c r="G55" i="2"/>
  <c r="G52" i="2"/>
  <c r="G51" i="2"/>
  <c r="G50" i="2"/>
  <c r="G49" i="2"/>
  <c r="G48" i="2"/>
  <c r="G47" i="2"/>
  <c r="G46" i="2"/>
  <c r="G45" i="2"/>
  <c r="G44" i="2"/>
  <c r="G43" i="2"/>
  <c r="S68" i="2"/>
  <c r="H48" i="31" s="1"/>
  <c r="R68" i="2"/>
  <c r="H47" i="31" s="1"/>
  <c r="Q68" i="2"/>
  <c r="P68" i="2"/>
  <c r="H45" i="31" s="1"/>
  <c r="O45" i="31" s="1"/>
  <c r="O68" i="2"/>
  <c r="H44" i="31" s="1"/>
  <c r="N68" i="2"/>
  <c r="H43" i="31" s="1"/>
  <c r="M68" i="2"/>
  <c r="H42" i="31" s="1"/>
  <c r="L68" i="2"/>
  <c r="H41" i="31" s="1"/>
  <c r="K68" i="2"/>
  <c r="H40" i="31" s="1"/>
  <c r="J50" i="31" s="1"/>
  <c r="J68" i="31" s="1"/>
  <c r="J68" i="2"/>
  <c r="H39" i="31" s="1"/>
  <c r="I68" i="2"/>
  <c r="H38" i="31" s="1"/>
  <c r="H68" i="2"/>
  <c r="H37" i="31" s="1"/>
  <c r="D24" i="31" l="1"/>
  <c r="D66" i="31" s="1"/>
  <c r="Q45" i="31"/>
  <c r="I29" i="32"/>
  <c r="O22" i="31"/>
  <c r="O21" i="31"/>
  <c r="E31" i="32" s="1"/>
  <c r="D50" i="31"/>
  <c r="D68" i="31" s="1"/>
  <c r="C24" i="31"/>
  <c r="C66" i="31" s="1"/>
  <c r="M50" i="31"/>
  <c r="M68" i="31" s="1"/>
  <c r="M70" i="31" s="1"/>
  <c r="E50" i="31"/>
  <c r="E68" i="31" s="1"/>
  <c r="E70" i="31" s="1"/>
  <c r="J70" i="31"/>
  <c r="G70" i="31"/>
  <c r="L70" i="31"/>
  <c r="K70" i="31"/>
  <c r="F24" i="31"/>
  <c r="F66" i="31" s="1"/>
  <c r="F50" i="31"/>
  <c r="F68" i="31" s="1"/>
  <c r="O20" i="31"/>
  <c r="E30" i="32" s="1"/>
  <c r="H46" i="31"/>
  <c r="I50" i="31" s="1"/>
  <c r="I68" i="31" s="1"/>
  <c r="O17" i="31"/>
  <c r="E27" i="32" s="1"/>
  <c r="O18" i="31"/>
  <c r="E28" i="32" s="1"/>
  <c r="O19" i="31"/>
  <c r="E29" i="32" s="1"/>
  <c r="O16" i="31"/>
  <c r="E26" i="32" s="1"/>
  <c r="O12" i="31"/>
  <c r="E22" i="32" s="1"/>
  <c r="O14" i="31"/>
  <c r="E24" i="32" s="1"/>
  <c r="O13" i="31"/>
  <c r="E23" i="32" s="1"/>
  <c r="G79" i="2"/>
  <c r="G80" i="2"/>
  <c r="H24" i="31"/>
  <c r="H66" i="31" s="1"/>
  <c r="O38" i="31"/>
  <c r="O48" i="31"/>
  <c r="O47" i="31"/>
  <c r="O11" i="31"/>
  <c r="E21" i="32" s="1"/>
  <c r="O37" i="31"/>
  <c r="G79" i="29"/>
  <c r="G79" i="30"/>
  <c r="G79" i="22"/>
  <c r="G79" i="23"/>
  <c r="G79" i="24"/>
  <c r="G79" i="25"/>
  <c r="G79" i="26"/>
  <c r="G79" i="27"/>
  <c r="G79" i="28"/>
  <c r="G79" i="19"/>
  <c r="G68" i="2"/>
  <c r="G70" i="2" s="1"/>
  <c r="G31" i="2"/>
  <c r="G33" i="2" s="1"/>
  <c r="D70" i="31" l="1"/>
  <c r="Q21" i="31"/>
  <c r="Q37" i="31"/>
  <c r="I21" i="32"/>
  <c r="I31" i="32"/>
  <c r="Q47" i="31"/>
  <c r="I32" i="32"/>
  <c r="Q48" i="31"/>
  <c r="I22" i="32"/>
  <c r="Q38" i="31"/>
  <c r="Q22" i="31"/>
  <c r="E32" i="32"/>
  <c r="F70" i="31"/>
  <c r="Q18" i="31"/>
  <c r="Q20" i="31"/>
  <c r="Q19" i="31"/>
  <c r="Q16" i="31"/>
  <c r="Q17" i="31"/>
  <c r="O46" i="31"/>
  <c r="I30" i="32" s="1"/>
  <c r="Q12" i="31"/>
  <c r="Q13" i="31"/>
  <c r="Q14" i="31"/>
  <c r="I24" i="31"/>
  <c r="I66" i="31" s="1"/>
  <c r="I70" i="31" s="1"/>
  <c r="O15" i="31"/>
  <c r="E25" i="32" s="1"/>
  <c r="E34" i="32" s="1"/>
  <c r="O43" i="31"/>
  <c r="O41" i="31"/>
  <c r="O39" i="31"/>
  <c r="O44" i="31"/>
  <c r="O42" i="31"/>
  <c r="O40" i="31"/>
  <c r="C50" i="31"/>
  <c r="C68" i="31" s="1"/>
  <c r="H50" i="31"/>
  <c r="H68" i="31" s="1"/>
  <c r="H70" i="31" s="1"/>
  <c r="Q11" i="31"/>
  <c r="O50" i="31" l="1"/>
  <c r="I27" i="32"/>
  <c r="Q43" i="31"/>
  <c r="I26" i="32"/>
  <c r="Q42" i="31"/>
  <c r="I28" i="32"/>
  <c r="Q44" i="31"/>
  <c r="I23" i="32"/>
  <c r="Q39" i="31"/>
  <c r="I24" i="32"/>
  <c r="Q40" i="31"/>
  <c r="Q41" i="31"/>
  <c r="I25" i="32"/>
  <c r="I42" i="32"/>
  <c r="N50" i="31"/>
  <c r="N68" i="31" s="1"/>
  <c r="N70" i="31" s="1"/>
  <c r="C70" i="31"/>
  <c r="C72" i="31" s="1"/>
  <c r="D7" i="31" s="1"/>
  <c r="Q15" i="31"/>
  <c r="O24" i="31"/>
  <c r="O66" i="31" l="1"/>
  <c r="O70" i="31" s="1"/>
  <c r="O72" i="31" s="1"/>
  <c r="H13" i="32"/>
  <c r="O68" i="31"/>
  <c r="H15" i="32"/>
  <c r="I34" i="32"/>
  <c r="I43" i="32" s="1"/>
  <c r="I44" i="32" s="1"/>
  <c r="Q50" i="31"/>
  <c r="Q24" i="31"/>
  <c r="H17" i="32" l="1"/>
  <c r="I36" i="32"/>
  <c r="F81" i="24"/>
  <c r="F78" i="23" l="1"/>
  <c r="F81" i="23" l="1"/>
  <c r="F78" i="22" s="1"/>
  <c r="F81" i="22" l="1"/>
  <c r="F78" i="30" l="1"/>
  <c r="F81" i="30" l="1"/>
  <c r="F78" i="29" l="1"/>
  <c r="F81" i="29" l="1"/>
  <c r="F78" i="2" s="1"/>
  <c r="F81" i="2" s="1"/>
  <c r="F78" i="19" s="1"/>
  <c r="F81" i="19" s="1"/>
  <c r="F78" i="21" s="1"/>
  <c r="F81" i="21" s="1"/>
  <c r="F78" i="28" s="1"/>
  <c r="F81" i="28" s="1"/>
  <c r="F78" i="27" s="1"/>
  <c r="F81" i="27" s="1"/>
  <c r="F78" i="26" s="1"/>
  <c r="F81" i="26" s="1"/>
  <c r="F78" i="25" s="1"/>
  <c r="F81" i="25" s="1"/>
  <c r="E81" i="24" l="1"/>
  <c r="G78" i="24"/>
  <c r="E78" i="23" l="1"/>
  <c r="S88" i="24"/>
  <c r="G81" i="24"/>
  <c r="G84" i="24" s="1"/>
  <c r="E81" i="23" l="1"/>
  <c r="E78" i="22" s="1"/>
  <c r="G78" i="23"/>
  <c r="S88" i="23" l="1"/>
  <c r="G81" i="23"/>
  <c r="G83" i="23" s="1"/>
  <c r="E81" i="22" l="1"/>
  <c r="G78" i="22"/>
  <c r="E78" i="30" l="1"/>
  <c r="S88" i="22"/>
  <c r="G81" i="22"/>
  <c r="G83" i="22" s="1"/>
  <c r="E81" i="30" l="1"/>
  <c r="G78" i="30"/>
  <c r="E78" i="29" l="1"/>
  <c r="S88" i="30"/>
  <c r="G81" i="30"/>
  <c r="G83" i="30" s="1"/>
  <c r="E81" i="29" l="1"/>
  <c r="E78" i="2" s="1"/>
  <c r="G78" i="29"/>
  <c r="E81" i="2" l="1"/>
  <c r="G78" i="2"/>
  <c r="S88" i="29"/>
  <c r="G81" i="29"/>
  <c r="G83" i="29" s="1"/>
  <c r="D64" i="31" l="1"/>
  <c r="D72" i="31" s="1"/>
  <c r="E7" i="31" s="1"/>
  <c r="S88" i="2"/>
  <c r="G81" i="2"/>
  <c r="G83" i="2" s="1"/>
  <c r="E78" i="19"/>
  <c r="E64" i="31" l="1"/>
  <c r="E72" i="31" s="1"/>
  <c r="F7" i="31" s="1"/>
  <c r="G78" i="19"/>
  <c r="E81" i="19"/>
  <c r="F64" i="31" l="1"/>
  <c r="F72" i="31" s="1"/>
  <c r="G7" i="31" s="1"/>
  <c r="E78" i="21"/>
  <c r="G81" i="19"/>
  <c r="G83" i="19" s="1"/>
  <c r="S88" i="19"/>
  <c r="G64" i="31" l="1"/>
  <c r="G72" i="31" s="1"/>
  <c r="H7" i="31" s="1"/>
  <c r="G78" i="21"/>
  <c r="E81" i="21"/>
  <c r="H64" i="31" l="1"/>
  <c r="H72" i="31" s="1"/>
  <c r="I7" i="31" s="1"/>
  <c r="E78" i="28"/>
  <c r="S88" i="21"/>
  <c r="G81" i="21"/>
  <c r="G83" i="21" s="1"/>
  <c r="I64" i="31" l="1"/>
  <c r="I72" i="31" s="1"/>
  <c r="J7" i="31" s="1"/>
  <c r="G78" i="28"/>
  <c r="E81" i="28"/>
  <c r="J64" i="31" l="1"/>
  <c r="J72" i="31" s="1"/>
  <c r="K7" i="31" s="1"/>
  <c r="E78" i="27"/>
  <c r="S88" i="28"/>
  <c r="G81" i="28"/>
  <c r="G83" i="28" s="1"/>
  <c r="K64" i="31" l="1"/>
  <c r="K72" i="31" s="1"/>
  <c r="L7" i="31" s="1"/>
  <c r="G78" i="27"/>
  <c r="E81" i="27"/>
  <c r="L64" i="31" l="1"/>
  <c r="L72" i="31" s="1"/>
  <c r="M7" i="31" s="1"/>
  <c r="E78" i="26"/>
  <c r="S88" i="27"/>
  <c r="G81" i="27"/>
  <c r="G83" i="27" s="1"/>
  <c r="M64" i="31" l="1"/>
  <c r="M72" i="31" s="1"/>
  <c r="N7" i="31" s="1"/>
  <c r="N64" i="31" s="1"/>
  <c r="N72" i="31" s="1"/>
  <c r="E81" i="26"/>
  <c r="E78" i="25" s="1"/>
  <c r="G78" i="26"/>
  <c r="E81" i="25" l="1"/>
  <c r="G78" i="25"/>
  <c r="S88" i="26"/>
  <c r="G81" i="26"/>
  <c r="G83" i="26" s="1"/>
  <c r="S88" i="25" l="1"/>
  <c r="G81" i="25"/>
  <c r="G83" i="25" s="1"/>
  <c r="D40" i="25"/>
  <c r="D40" i="23"/>
  <c r="D40" i="29"/>
  <c r="D40" i="27"/>
  <c r="D40" i="19"/>
  <c r="D40" i="2"/>
  <c r="D40" i="30"/>
  <c r="D40" i="21"/>
  <c r="D40" i="28"/>
  <c r="D40" i="22"/>
  <c r="D40" i="26"/>
</calcChain>
</file>

<file path=xl/sharedStrings.xml><?xml version="1.0" encoding="utf-8"?>
<sst xmlns="http://schemas.openxmlformats.org/spreadsheetml/2006/main" count="1109" uniqueCount="213">
  <si>
    <t xml:space="preserve">Doc </t>
  </si>
  <si>
    <t>Petty</t>
  </si>
  <si>
    <t>Fees</t>
  </si>
  <si>
    <t>Bank</t>
  </si>
  <si>
    <t>Date</t>
  </si>
  <si>
    <t>No</t>
  </si>
  <si>
    <t>Details</t>
  </si>
  <si>
    <t>Cash</t>
  </si>
  <si>
    <t>Total</t>
  </si>
  <si>
    <t>Interest</t>
  </si>
  <si>
    <t>Sundries</t>
  </si>
  <si>
    <t>Printing</t>
  </si>
  <si>
    <t>BANK RECONCILIATION</t>
  </si>
  <si>
    <t>From:</t>
  </si>
  <si>
    <t>Date:</t>
  </si>
  <si>
    <t>Amount:</t>
  </si>
  <si>
    <t>Payee</t>
  </si>
  <si>
    <t>Chq No</t>
  </si>
  <si>
    <t>Amount</t>
  </si>
  <si>
    <t>BALANCES RECONCILIATION</t>
  </si>
  <si>
    <t>P Cash</t>
  </si>
  <si>
    <t>Total cheques not on statement</t>
  </si>
  <si>
    <t xml:space="preserve">Receipts this month </t>
  </si>
  <si>
    <t xml:space="preserve"> RESULTS vs BUDGETS</t>
  </si>
  <si>
    <t>ACTUAL</t>
  </si>
  <si>
    <t>TOTAL</t>
  </si>
  <si>
    <t xml:space="preserve">BUDGET </t>
  </si>
  <si>
    <t>MAY</t>
  </si>
  <si>
    <t>AUG</t>
  </si>
  <si>
    <t>OCT</t>
  </si>
  <si>
    <t>NOV</t>
  </si>
  <si>
    <t>DEC</t>
  </si>
  <si>
    <t>JAN</t>
  </si>
  <si>
    <t>FEB</t>
  </si>
  <si>
    <t>MAR</t>
  </si>
  <si>
    <t>YTD</t>
  </si>
  <si>
    <t>YR</t>
  </si>
  <si>
    <t>%</t>
  </si>
  <si>
    <t>£</t>
  </si>
  <si>
    <t>Bank Charges</t>
  </si>
  <si>
    <t>TOTAL EXPENDITURE</t>
  </si>
  <si>
    <t>SURPLUS/(DEFICIT)</t>
  </si>
  <si>
    <t xml:space="preserve">OPENING BALANCE </t>
  </si>
  <si>
    <t>CLOSING BALANCE</t>
  </si>
  <si>
    <t>May</t>
  </si>
  <si>
    <t>June</t>
  </si>
  <si>
    <t>July</t>
  </si>
  <si>
    <t>August</t>
  </si>
  <si>
    <t>September</t>
  </si>
  <si>
    <t>October</t>
  </si>
  <si>
    <t>November</t>
  </si>
  <si>
    <t>December</t>
  </si>
  <si>
    <t>February</t>
  </si>
  <si>
    <t>January</t>
  </si>
  <si>
    <t>March</t>
  </si>
  <si>
    <t>MONTH'S EXPENDITURE, BALANCE STATEMENTS, AND BANK RECONCILIATION</t>
  </si>
  <si>
    <t>Bank Interest</t>
  </si>
  <si>
    <t>Deposits</t>
  </si>
  <si>
    <t>Vch</t>
  </si>
  <si>
    <t>Inv</t>
  </si>
  <si>
    <t>Income</t>
  </si>
  <si>
    <t>Check total (should be 0)</t>
  </si>
  <si>
    <t xml:space="preserve">Payments this month </t>
  </si>
  <si>
    <t xml:space="preserve">Balance c/f to next month </t>
  </si>
  <si>
    <t xml:space="preserve">Balance from previous month </t>
  </si>
  <si>
    <t xml:space="preserve">Balance per bank statement:  </t>
  </si>
  <si>
    <t xml:space="preserve">Total bankings not yet on statement:   </t>
  </si>
  <si>
    <t xml:space="preserve">Corrected bank balance:   </t>
  </si>
  <si>
    <t>ADD:</t>
  </si>
  <si>
    <t xml:space="preserve">LESS: </t>
  </si>
  <si>
    <t>Member</t>
  </si>
  <si>
    <t xml:space="preserve">Locker </t>
  </si>
  <si>
    <t>Locker</t>
  </si>
  <si>
    <t>Tea &amp;</t>
  </si>
  <si>
    <t>Coffee</t>
  </si>
  <si>
    <t>Misc</t>
  </si>
  <si>
    <t>Grants</t>
  </si>
  <si>
    <t>Paper</t>
  </si>
  <si>
    <t>Stat'nery</t>
  </si>
  <si>
    <t>Maint</t>
  </si>
  <si>
    <t>Event</t>
  </si>
  <si>
    <t>Tickets</t>
  </si>
  <si>
    <t>Food</t>
  </si>
  <si>
    <t xml:space="preserve">Cheques paid but not yet on bank statement   </t>
  </si>
  <si>
    <t>Balance per cash book/spreadsheet</t>
  </si>
  <si>
    <t>(should equal corrected bank balance)</t>
  </si>
  <si>
    <t>Bankings not yet on bank statement</t>
  </si>
  <si>
    <t>Checksum (should be 0)</t>
  </si>
  <si>
    <t>Event tickets</t>
  </si>
  <si>
    <t>Misc Income</t>
  </si>
  <si>
    <t>SEP</t>
  </si>
  <si>
    <t>APR</t>
  </si>
  <si>
    <t>JUN</t>
  </si>
  <si>
    <t>JUL</t>
  </si>
  <si>
    <t>Tea &amp; Coffee</t>
  </si>
  <si>
    <t>Equipment</t>
  </si>
  <si>
    <t>April</t>
  </si>
  <si>
    <t>Remarks (include further explanation of "Sundries" if necessary):</t>
  </si>
  <si>
    <t>TOTAL INCOME</t>
  </si>
  <si>
    <t>Balance, LESS cheques not on statement</t>
  </si>
  <si>
    <t>Charges</t>
  </si>
  <si>
    <t>INCOME</t>
  </si>
  <si>
    <t>EXPENDITURE</t>
  </si>
  <si>
    <t>Events</t>
  </si>
  <si>
    <t>Opening balance</t>
  </si>
  <si>
    <t>Less expenditure</t>
  </si>
  <si>
    <t>Closing balance</t>
  </si>
  <si>
    <t>Add Income</t>
  </si>
  <si>
    <t>BANK AND CASH</t>
  </si>
  <si>
    <t>MAJOR EXPENDITURE ITEMS</t>
  </si>
  <si>
    <t>(Outstanding liabilites</t>
  </si>
  <si>
    <t>OPENING BALANCE</t>
  </si>
  <si>
    <t>.</t>
  </si>
  <si>
    <t>ENTER DATA IN OUTLINED &amp; UNSHADED BOXES ONLY</t>
  </si>
  <si>
    <t>It also checks the balance of the bank account, keeping track of cheques which have not yet cleared.</t>
  </si>
  <si>
    <t>Most of the spreadsheet is self-completing, which reduces the workload considerably.</t>
  </si>
  <si>
    <t>1.</t>
  </si>
  <si>
    <t>2.</t>
  </si>
  <si>
    <t>3.</t>
  </si>
  <si>
    <t>Entering income</t>
  </si>
  <si>
    <t>Pay in</t>
  </si>
  <si>
    <t>Ref</t>
  </si>
  <si>
    <t>R023</t>
  </si>
  <si>
    <t>R024</t>
  </si>
  <si>
    <t>Cashing a cheque</t>
  </si>
  <si>
    <t>R025</t>
  </si>
  <si>
    <t>Cash chq</t>
  </si>
  <si>
    <t>Deduct it from the bank total and add it to the petty cash total.</t>
  </si>
  <si>
    <t>Print</t>
  </si>
  <si>
    <t>Please don’t make any alterations to the structure of the spreadsheet, as every page is linked and changes may make subsequent pages and data incorrect.</t>
  </si>
  <si>
    <t>Notes:</t>
  </si>
  <si>
    <t>Balancing the bank account and outstanding cheques</t>
  </si>
  <si>
    <t>Paying out on receipts</t>
  </si>
  <si>
    <t>Chq</t>
  </si>
  <si>
    <t>Stationery</t>
  </si>
  <si>
    <t>-</t>
  </si>
  <si>
    <t>Milk</t>
  </si>
  <si>
    <t>Errors</t>
  </si>
  <si>
    <t>If a figure other than 0.00 appears in the checksum box, as above, then the right and left halfs of the spreadsheet do not balance. Check the Total column for each line.</t>
  </si>
  <si>
    <t>The same procedure applies to both Income and Expenditure.</t>
  </si>
  <si>
    <t>On the page for the first month, enter the opening balance from the bank statement and the total of petty cash at hand, which should be the same as the closing balance from the previous year's accounts.</t>
  </si>
  <si>
    <t>Stationery supplier</t>
  </si>
  <si>
    <t>4.</t>
  </si>
  <si>
    <t>R030-036</t>
  </si>
  <si>
    <t>R037</t>
  </si>
  <si>
    <t>Payin</t>
  </si>
  <si>
    <t xml:space="preserve">Voucher 5 is for 7 membership receipts, so 70.00 appears as Membership Fees. </t>
  </si>
  <si>
    <t>This shows the income for "tea &amp; coffee" and "print" in their columns, and as being received into petty cash. This can also be entered on a single receipt, as per voucher 4</t>
  </si>
  <si>
    <t xml:space="preserve">Once each transaction has been entered, correctly, the spreadsheet does all the calculations for totals, not just per month or per category, </t>
  </si>
  <si>
    <t>So, off you go…………………….</t>
  </si>
  <si>
    <t>And finally</t>
  </si>
  <si>
    <t>Fridge</t>
  </si>
  <si>
    <t>Television</t>
  </si>
  <si>
    <t>Total column should match amount paid out.</t>
  </si>
  <si>
    <t>Enter as shown above. If a payment is for items in more than one catergory, simply put the relevant amount in the correct column.</t>
  </si>
  <si>
    <t xml:space="preserve">Each cheque is deducted from the balance when it is entered into the spreadsheet. If the cheque has not cleared the bank by the month end, the statement closing balance will be up by the amount of uncleared cheques. </t>
  </si>
  <si>
    <t>To ensure the balances are correct, simply include any uncleared cheques or bankings in the summary each month, until they appear on the statement.</t>
  </si>
  <si>
    <t>but also for year to date and on the Financial Summary page, which is the annual report to members.</t>
  </si>
  <si>
    <t>Instructions for completion of this spreadsheet.</t>
  </si>
  <si>
    <t>It is designed to ensure you don't miss anything out when inputting transactions, and provides details of any errors that have arisen.</t>
  </si>
  <si>
    <t xml:space="preserve">This will automatically enter the correct dates on all pages, except for the Financial Summary page, where you will have to enter the date information manually. </t>
  </si>
  <si>
    <t>On this page, the date information is also shown in red, and should be changed to black once it has been entered.</t>
  </si>
  <si>
    <t>Any amounts put in the headed columns are automatically added into the Total Column.</t>
  </si>
  <si>
    <t>Enter the total amount received in the Petty Cash column, which then shows the income has having been received.</t>
  </si>
  <si>
    <t>The money is then paid into bank, on Pay-in slip no 10006. It is shown as deducted from Petty Cash and added to the Bank total.</t>
  </si>
  <si>
    <t xml:space="preserve">Voucher 6 is for a locker rental fee and a key deposit. </t>
  </si>
  <si>
    <t xml:space="preserve">Voucher 7 shows the two transactions immediately above (vouchers 5 and 6) being paid into the bank. </t>
  </si>
  <si>
    <t>For payments in cash, enter the amount paid under Petty Cash.</t>
  </si>
  <si>
    <t>For payments by cheque, enter the amount in the Bank column and put the last 3 digits of the cheque in the cheque no. column.</t>
  </si>
  <si>
    <t>An example is shown below, in the shaded area.</t>
  </si>
  <si>
    <t>(On subsequent months through the year, the "Balance from previous month" figures will be entered automatically for you, having been carried forward from the closing balance the previous month).</t>
  </si>
  <si>
    <t>This is the box shown in red text. Just change the text to black once you have put the correct year in.</t>
  </si>
  <si>
    <t>5.</t>
  </si>
  <si>
    <t>Sunds</t>
  </si>
  <si>
    <t>Donations</t>
  </si>
  <si>
    <t>Similarly, if any "paying in" amounts have not appeared on the Bank Statement, the balance will be out.</t>
  </si>
  <si>
    <t>MONTH'S INCOME AND TRANSFERS BETWEEN BANK AND PETTY CASH</t>
  </si>
  <si>
    <t>Member Donations</t>
  </si>
  <si>
    <t>Member Fees</t>
  </si>
  <si>
    <t>Grant 2</t>
  </si>
  <si>
    <t>Website</t>
  </si>
  <si>
    <t>Meeting</t>
  </si>
  <si>
    <t>Costs</t>
  </si>
  <si>
    <t>Other</t>
  </si>
  <si>
    <t>Other donations</t>
  </si>
  <si>
    <t>Meeting costs</t>
  </si>
  <si>
    <t>Spare</t>
  </si>
  <si>
    <t>Signature</t>
  </si>
  <si>
    <t>Name</t>
  </si>
  <si>
    <t>Grant 1</t>
  </si>
  <si>
    <t>Comments</t>
  </si>
  <si>
    <t xml:space="preserve">Financial Year:  </t>
  </si>
  <si>
    <t>Statement of Income and Expenditure</t>
  </si>
  <si>
    <t>Unrestricted</t>
  </si>
  <si>
    <t xml:space="preserve">Restricted </t>
  </si>
  <si>
    <t>Unrestricted Grants</t>
  </si>
  <si>
    <t>Restricted Grant 1</t>
  </si>
  <si>
    <t>Restricted Grant 2</t>
  </si>
  <si>
    <t>Publications</t>
  </si>
  <si>
    <t>Expenditure</t>
  </si>
  <si>
    <t>Opening Balance</t>
  </si>
  <si>
    <t>SURPLUS/DEFICIT</t>
  </si>
  <si>
    <t>[Insert name of organisation here]</t>
  </si>
  <si>
    <t>[Enter yr 20xx-20yy]</t>
  </si>
  <si>
    <t xml:space="preserve">Spreadsheet for accounts adminsitration for a small organisation. </t>
  </si>
  <si>
    <t>If you have any problems, email Iain Ross Wallace at irwallace@hotmail.com.  Suggestions for alterations and improvements are encouraged. Please let me know.</t>
  </si>
  <si>
    <r>
      <rPr>
        <b/>
        <sz val="12"/>
        <rFont val="Arial"/>
        <family val="2"/>
      </rPr>
      <t>The first thing to do</t>
    </r>
    <r>
      <rPr>
        <sz val="12"/>
        <rFont val="Arial"/>
        <family val="2"/>
      </rPr>
      <t xml:space="preserve"> is to save this master sheet as [Insert name of organisation Accounts  XXXX-YYYY, where XXXX-YYYY is the financial year, eg, 2025-2026.</t>
    </r>
  </si>
  <si>
    <t xml:space="preserve">Then, on your newly saved spreadsheet for the current year, enter the organisation's name in cell A1 on the Apr page. This will copy the name into all other sheets.  </t>
  </si>
  <si>
    <t>Then enter the releveant year into cell  D3 on the Apr page.</t>
  </si>
  <si>
    <t xml:space="preserve">If you need to change any of the column headings, eg, "Printing" to "Jamjar", then type in "Jamjar" in cell L5 on the Apr sheet. This will change the headings on all other sheets. </t>
  </si>
  <si>
    <t>Enter previous year</t>
  </si>
  <si>
    <r>
      <t>I certify that this is a true representation of the financial position of</t>
    </r>
    <r>
      <rPr>
        <sz val="11"/>
        <color rgb="FFFF0000"/>
        <rFont val="Calibri"/>
        <family val="2"/>
        <scheme val="minor"/>
      </rPr>
      <t xml:space="preserve"> [Insert name of organisation]</t>
    </r>
  </si>
  <si>
    <t>If it all works out, then the only thing left to do is to insert, in the bottom left of the Financial Summary page, details of any high-price purchases, e.g. those over £250, depending on your organisation's financial rules.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</si>
</sst>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
    <numFmt numFmtId="165" formatCode="#,##0_ ;[Red]\-#,##0\ "/>
  </numFmts>
  <fonts count="28" x14ac:knownFonts="1">
    <font>
      <sz val="10"/>
      <name val="Arial"/>
    </font>
    <font>
      <b/>
      <sz val="10"/>
      <name val="Arial"/>
      <family val="2"/>
    </font>
    <font>
      <sz val="10"/>
      <name val="Arial"/>
      <family val="2"/>
    </font>
    <font>
      <b/>
      <sz val="16"/>
      <name val="Arial"/>
      <family val="2"/>
    </font>
    <font>
      <b/>
      <sz val="20"/>
      <name val="Arial"/>
      <family val="2"/>
    </font>
    <font>
      <b/>
      <sz val="12"/>
      <name val="Arial"/>
      <family val="2"/>
    </font>
    <font>
      <b/>
      <sz val="10"/>
      <color rgb="FFFF0000"/>
      <name val="Arial"/>
      <family val="2"/>
    </font>
    <font>
      <sz val="12"/>
      <name val="Arial"/>
      <family val="2"/>
    </font>
    <font>
      <b/>
      <sz val="12"/>
      <name val="Calibri"/>
      <family val="2"/>
      <scheme val="minor"/>
    </font>
    <font>
      <sz val="10"/>
      <name val="Calibri"/>
      <family val="2"/>
      <scheme val="minor"/>
    </font>
    <font>
      <b/>
      <sz val="16"/>
      <name val="Calibri"/>
      <family val="2"/>
      <scheme val="minor"/>
    </font>
    <font>
      <sz val="12"/>
      <name val="Calibri"/>
      <family val="2"/>
      <scheme val="minor"/>
    </font>
    <font>
      <b/>
      <u/>
      <sz val="12"/>
      <name val="Calibri"/>
      <family val="2"/>
      <scheme val="minor"/>
    </font>
    <font>
      <sz val="10"/>
      <color rgb="FFFF0000"/>
      <name val="Arial"/>
      <family val="2"/>
    </font>
    <font>
      <sz val="11"/>
      <name val="Arial"/>
      <family val="2"/>
    </font>
    <font>
      <b/>
      <u/>
      <sz val="12"/>
      <name val="Arial"/>
      <family val="2"/>
    </font>
    <font>
      <sz val="20"/>
      <name val="Arial"/>
      <family val="2"/>
    </font>
    <font>
      <b/>
      <sz val="8"/>
      <name val="Calibri"/>
      <family val="2"/>
      <scheme val="minor"/>
    </font>
    <font>
      <b/>
      <sz val="20"/>
      <name val="Calibri"/>
      <family val="2"/>
      <scheme val="minor"/>
    </font>
    <font>
      <sz val="11"/>
      <name val="Calibri"/>
      <family val="2"/>
      <scheme val="minor"/>
    </font>
    <font>
      <b/>
      <u/>
      <sz val="12"/>
      <color rgb="FFFF0000"/>
      <name val="Arial"/>
      <family val="2"/>
    </font>
    <font>
      <b/>
      <u/>
      <sz val="10"/>
      <color rgb="FFFF0000"/>
      <name val="Arial"/>
      <family val="2"/>
    </font>
    <font>
      <b/>
      <sz val="12"/>
      <color rgb="FFFF0000"/>
      <name val="Calibri"/>
      <family val="2"/>
      <scheme val="minor"/>
    </font>
    <font>
      <b/>
      <sz val="12"/>
      <color theme="1"/>
      <name val="Calibri"/>
      <family val="2"/>
      <scheme val="minor"/>
    </font>
    <font>
      <sz val="11"/>
      <color rgb="FFFF0000"/>
      <name val="Calibri"/>
      <family val="2"/>
      <scheme val="minor"/>
    </font>
    <font>
      <b/>
      <sz val="20"/>
      <color rgb="FFFF0000"/>
      <name val="Arial"/>
      <family val="2"/>
    </font>
    <font>
      <b/>
      <sz val="14"/>
      <color rgb="FFFF0000"/>
      <name val="Arial"/>
      <family val="2"/>
    </font>
    <font>
      <b/>
      <sz val="14"/>
      <name val="Arial"/>
      <family val="2"/>
    </font>
  </fonts>
  <fills count="9">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9" tint="0.79998168889431442"/>
        <bgColor indexed="64"/>
      </patternFill>
    </fill>
  </fills>
  <borders count="54">
    <border>
      <left/>
      <right/>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399">
    <xf numFmtId="0" fontId="0" fillId="0" borderId="0" xfId="0"/>
    <xf numFmtId="4" fontId="0" fillId="0" borderId="2" xfId="0" applyNumberFormat="1" applyBorder="1" applyProtection="1">
      <protection locked="0"/>
    </xf>
    <xf numFmtId="0" fontId="0" fillId="0" borderId="4" xfId="0" applyBorder="1" applyProtection="1">
      <protection locked="0"/>
    </xf>
    <xf numFmtId="4" fontId="0" fillId="0" borderId="4" xfId="0" applyNumberFormat="1" applyBorder="1" applyProtection="1">
      <protection locked="0"/>
    </xf>
    <xf numFmtId="4" fontId="0" fillId="0" borderId="5" xfId="0" applyNumberFormat="1" applyBorder="1" applyProtection="1">
      <protection locked="0"/>
    </xf>
    <xf numFmtId="0" fontId="0" fillId="0" borderId="6" xfId="0" applyBorder="1" applyProtection="1">
      <protection locked="0"/>
    </xf>
    <xf numFmtId="0" fontId="0" fillId="0" borderId="0" xfId="0" applyAlignment="1" applyProtection="1">
      <alignment horizontal="centerContinuous"/>
      <protection locked="0"/>
    </xf>
    <xf numFmtId="0" fontId="1" fillId="0" borderId="0" xfId="0" applyFont="1" applyAlignment="1" applyProtection="1">
      <alignment horizontal="centerContinuous"/>
      <protection locked="0"/>
    </xf>
    <xf numFmtId="4" fontId="0" fillId="0" borderId="3" xfId="0" applyNumberFormat="1" applyBorder="1" applyProtection="1">
      <protection locked="0"/>
    </xf>
    <xf numFmtId="0" fontId="0" fillId="0" borderId="10" xfId="0" applyBorder="1" applyProtection="1">
      <protection locked="0"/>
    </xf>
    <xf numFmtId="4" fontId="0" fillId="0" borderId="10" xfId="0" applyNumberFormat="1" applyBorder="1" applyProtection="1">
      <protection locked="0"/>
    </xf>
    <xf numFmtId="4" fontId="0" fillId="0" borderId="11" xfId="0" applyNumberFormat="1" applyBorder="1" applyProtection="1">
      <protection locked="0"/>
    </xf>
    <xf numFmtId="4" fontId="0" fillId="0" borderId="12" xfId="0" applyNumberFormat="1" applyBorder="1" applyProtection="1">
      <protection locked="0"/>
    </xf>
    <xf numFmtId="4" fontId="0" fillId="0" borderId="13" xfId="0" applyNumberFormat="1" applyBorder="1" applyProtection="1">
      <protection locked="0"/>
    </xf>
    <xf numFmtId="1" fontId="0" fillId="0" borderId="18" xfId="0" applyNumberFormat="1" applyBorder="1" applyAlignment="1" applyProtection="1">
      <alignment horizontal="left"/>
      <protection locked="0"/>
    </xf>
    <xf numFmtId="4" fontId="0" fillId="0" borderId="18" xfId="0" applyNumberFormat="1" applyBorder="1" applyProtection="1">
      <protection locked="0"/>
    </xf>
    <xf numFmtId="1" fontId="0" fillId="0" borderId="21" xfId="0" applyNumberFormat="1" applyBorder="1" applyAlignment="1" applyProtection="1">
      <alignment horizontal="left"/>
      <protection locked="0"/>
    </xf>
    <xf numFmtId="4" fontId="0" fillId="0" borderId="21" xfId="0" applyNumberFormat="1" applyBorder="1" applyProtection="1">
      <protection locked="0"/>
    </xf>
    <xf numFmtId="164" fontId="0" fillId="0" borderId="18" xfId="0" applyNumberFormat="1" applyBorder="1" applyAlignment="1" applyProtection="1">
      <alignment horizontal="left"/>
      <protection locked="0"/>
    </xf>
    <xf numFmtId="4" fontId="0" fillId="0" borderId="25" xfId="0" applyNumberFormat="1" applyBorder="1" applyProtection="1">
      <protection locked="0"/>
    </xf>
    <xf numFmtId="164" fontId="0" fillId="0" borderId="18" xfId="0" applyNumberFormat="1" applyBorder="1" applyProtection="1">
      <protection locked="0"/>
    </xf>
    <xf numFmtId="164" fontId="0" fillId="0" borderId="21" xfId="0" applyNumberFormat="1" applyBorder="1" applyProtection="1">
      <protection locked="0"/>
    </xf>
    <xf numFmtId="4" fontId="0" fillId="0" borderId="9" xfId="0" applyNumberFormat="1" applyBorder="1" applyProtection="1">
      <protection locked="0"/>
    </xf>
    <xf numFmtId="4" fontId="1" fillId="0" borderId="10" xfId="0" applyNumberFormat="1" applyFont="1" applyBorder="1" applyProtection="1">
      <protection locked="0"/>
    </xf>
    <xf numFmtId="4" fontId="0" fillId="0" borderId="27" xfId="0" applyNumberFormat="1" applyBorder="1" applyProtection="1">
      <protection locked="0"/>
    </xf>
    <xf numFmtId="0" fontId="2" fillId="0" borderId="4" xfId="0" applyFont="1" applyBorder="1" applyProtection="1">
      <protection locked="0"/>
    </xf>
    <xf numFmtId="4" fontId="2" fillId="0" borderId="4" xfId="0" applyNumberFormat="1" applyFont="1" applyBorder="1" applyProtection="1">
      <protection locked="0"/>
    </xf>
    <xf numFmtId="4" fontId="2" fillId="0" borderId="5" xfId="0" applyNumberFormat="1" applyFont="1" applyBorder="1" applyProtection="1">
      <protection locked="0"/>
    </xf>
    <xf numFmtId="0" fontId="1" fillId="0" borderId="7" xfId="0" applyFont="1" applyBorder="1" applyProtection="1">
      <protection locked="0"/>
    </xf>
    <xf numFmtId="0" fontId="0" fillId="0" borderId="0" xfId="0" applyProtection="1">
      <protection locked="0"/>
    </xf>
    <xf numFmtId="4" fontId="0" fillId="0" borderId="0" xfId="0" applyNumberFormat="1" applyProtection="1">
      <protection locked="0"/>
    </xf>
    <xf numFmtId="0" fontId="0" fillId="0" borderId="20" xfId="0" applyBorder="1" applyProtection="1">
      <protection locked="0"/>
    </xf>
    <xf numFmtId="0" fontId="0" fillId="0" borderId="8" xfId="0" applyBorder="1" applyProtection="1">
      <protection locked="0"/>
    </xf>
    <xf numFmtId="0" fontId="0" fillId="0" borderId="4" xfId="0" applyBorder="1" applyAlignment="1" applyProtection="1">
      <alignment horizontal="center"/>
      <protection locked="0"/>
    </xf>
    <xf numFmtId="0" fontId="0" fillId="0" borderId="6" xfId="0" applyBorder="1" applyAlignment="1" applyProtection="1">
      <alignment horizontal="center"/>
      <protection locked="0"/>
    </xf>
    <xf numFmtId="0" fontId="0" fillId="0" borderId="0" xfId="0" applyAlignment="1">
      <alignment horizontal="centerContinuous"/>
    </xf>
    <xf numFmtId="0" fontId="1" fillId="0" borderId="0" xfId="0" applyFont="1" applyAlignment="1">
      <alignment horizontal="centerContinuous"/>
    </xf>
    <xf numFmtId="0" fontId="0" fillId="0" borderId="29" xfId="0" applyBorder="1" applyProtection="1">
      <protection locked="0"/>
    </xf>
    <xf numFmtId="0" fontId="0" fillId="0" borderId="7" xfId="0" applyBorder="1" applyProtection="1">
      <protection locked="0"/>
    </xf>
    <xf numFmtId="0" fontId="0" fillId="0" borderId="19" xfId="0" applyBorder="1" applyProtection="1">
      <protection locked="0"/>
    </xf>
    <xf numFmtId="0" fontId="0" fillId="0" borderId="28" xfId="0" applyBorder="1" applyProtection="1">
      <protection locked="0"/>
    </xf>
    <xf numFmtId="0" fontId="0" fillId="0" borderId="30" xfId="0" applyBorder="1" applyProtection="1">
      <protection locked="0"/>
    </xf>
    <xf numFmtId="0" fontId="1" fillId="0" borderId="19" xfId="0" applyFont="1" applyBorder="1" applyProtection="1">
      <protection locked="0"/>
    </xf>
    <xf numFmtId="4" fontId="0" fillId="0" borderId="28" xfId="0" applyNumberFormat="1" applyBorder="1" applyProtection="1">
      <protection locked="0"/>
    </xf>
    <xf numFmtId="0" fontId="0" fillId="0" borderId="10" xfId="0" applyBorder="1" applyAlignment="1" applyProtection="1">
      <alignment horizontal="center"/>
      <protection locked="0"/>
    </xf>
    <xf numFmtId="4" fontId="2" fillId="0" borderId="11" xfId="0" applyNumberFormat="1" applyFont="1" applyBorder="1" applyProtection="1">
      <protection locked="0"/>
    </xf>
    <xf numFmtId="4" fontId="0" fillId="0" borderId="31" xfId="0" applyNumberFormat="1" applyBorder="1" applyProtection="1">
      <protection locked="0"/>
    </xf>
    <xf numFmtId="4" fontId="0" fillId="0" borderId="48" xfId="0" applyNumberFormat="1" applyBorder="1" applyProtection="1">
      <protection locked="0"/>
    </xf>
    <xf numFmtId="4" fontId="0" fillId="0" borderId="44" xfId="0" applyNumberFormat="1" applyBorder="1" applyProtection="1">
      <protection locked="0"/>
    </xf>
    <xf numFmtId="0" fontId="0" fillId="0" borderId="9" xfId="0" applyBorder="1" applyAlignment="1" applyProtection="1">
      <alignment horizontal="center"/>
      <protection locked="0"/>
    </xf>
    <xf numFmtId="0" fontId="0" fillId="0" borderId="3" xfId="0" applyBorder="1" applyAlignment="1" applyProtection="1">
      <alignment horizontal="center"/>
      <protection locked="0"/>
    </xf>
    <xf numFmtId="0" fontId="0" fillId="0" borderId="34" xfId="0" applyBorder="1" applyAlignment="1" applyProtection="1">
      <alignment horizontal="center"/>
      <protection locked="0"/>
    </xf>
    <xf numFmtId="2" fontId="0" fillId="0" borderId="11" xfId="0" applyNumberFormat="1" applyBorder="1" applyProtection="1">
      <protection locked="0"/>
    </xf>
    <xf numFmtId="4" fontId="0" fillId="0" borderId="16" xfId="0" applyNumberFormat="1" applyBorder="1"/>
    <xf numFmtId="4" fontId="0" fillId="0" borderId="18" xfId="0" applyNumberFormat="1" applyBorder="1"/>
    <xf numFmtId="0" fontId="3" fillId="0" borderId="0" xfId="0" applyFont="1"/>
    <xf numFmtId="4" fontId="1" fillId="2" borderId="36" xfId="0" applyNumberFormat="1" applyFont="1" applyFill="1" applyBorder="1"/>
    <xf numFmtId="4" fontId="0" fillId="0" borderId="8" xfId="0" applyNumberFormat="1" applyBorder="1"/>
    <xf numFmtId="164" fontId="0" fillId="0" borderId="45" xfId="0" applyNumberFormat="1" applyBorder="1" applyAlignment="1" applyProtection="1">
      <alignment horizontal="left"/>
      <protection locked="0"/>
    </xf>
    <xf numFmtId="4" fontId="0" fillId="0" borderId="49" xfId="0" applyNumberFormat="1" applyBorder="1" applyProtection="1">
      <protection locked="0"/>
    </xf>
    <xf numFmtId="4" fontId="1" fillId="2" borderId="14" xfId="0" applyNumberFormat="1" applyFont="1" applyFill="1" applyBorder="1"/>
    <xf numFmtId="0" fontId="0" fillId="2" borderId="35" xfId="0" applyFill="1" applyBorder="1"/>
    <xf numFmtId="0" fontId="0" fillId="2" borderId="36" xfId="0" applyFill="1" applyBorder="1"/>
    <xf numFmtId="0" fontId="0" fillId="3" borderId="29" xfId="0" applyFill="1" applyBorder="1"/>
    <xf numFmtId="0" fontId="0" fillId="3" borderId="14" xfId="0" applyFill="1" applyBorder="1"/>
    <xf numFmtId="0" fontId="2" fillId="2" borderId="39" xfId="0" applyFont="1" applyFill="1" applyBorder="1"/>
    <xf numFmtId="0" fontId="0" fillId="0" borderId="29" xfId="0" applyBorder="1"/>
    <xf numFmtId="0" fontId="0" fillId="0" borderId="30" xfId="0" applyBorder="1"/>
    <xf numFmtId="0" fontId="0" fillId="0" borderId="8" xfId="0" applyBorder="1"/>
    <xf numFmtId="0" fontId="0" fillId="0" borderId="28" xfId="0" applyBorder="1"/>
    <xf numFmtId="0" fontId="0" fillId="0" borderId="20" xfId="0" applyBorder="1"/>
    <xf numFmtId="0" fontId="1" fillId="4" borderId="37" xfId="0" applyFont="1" applyFill="1" applyBorder="1"/>
    <xf numFmtId="0" fontId="0" fillId="4" borderId="29" xfId="0" applyFill="1" applyBorder="1"/>
    <xf numFmtId="0" fontId="0" fillId="3" borderId="29" xfId="0" applyFill="1" applyBorder="1" applyProtection="1">
      <protection locked="0"/>
    </xf>
    <xf numFmtId="0" fontId="0" fillId="4" borderId="0" xfId="0" applyFill="1"/>
    <xf numFmtId="4" fontId="0" fillId="4" borderId="0" xfId="0" applyNumberFormat="1" applyFill="1"/>
    <xf numFmtId="0" fontId="2" fillId="0" borderId="0" xfId="0" applyFont="1" applyAlignment="1">
      <alignment horizontal="centerContinuous"/>
    </xf>
    <xf numFmtId="4" fontId="1" fillId="5" borderId="36" xfId="0" applyNumberFormat="1" applyFont="1" applyFill="1" applyBorder="1"/>
    <xf numFmtId="4" fontId="1" fillId="5" borderId="14" xfId="0" applyNumberFormat="1" applyFont="1" applyFill="1" applyBorder="1"/>
    <xf numFmtId="1" fontId="0" fillId="0" borderId="24" xfId="0" applyNumberFormat="1" applyBorder="1" applyAlignment="1" applyProtection="1">
      <alignment horizontal="left"/>
      <protection locked="0"/>
    </xf>
    <xf numFmtId="1" fontId="0" fillId="0" borderId="1" xfId="0" applyNumberFormat="1" applyBorder="1" applyAlignment="1" applyProtection="1">
      <alignment horizontal="left"/>
      <protection locked="0"/>
    </xf>
    <xf numFmtId="4" fontId="0" fillId="0" borderId="23" xfId="0" applyNumberFormat="1" applyBorder="1" applyProtection="1">
      <protection locked="0"/>
    </xf>
    <xf numFmtId="0" fontId="0" fillId="0" borderId="50" xfId="0" applyBorder="1" applyProtection="1">
      <protection locked="0"/>
    </xf>
    <xf numFmtId="0" fontId="0" fillId="0" borderId="42" xfId="0" applyBorder="1" applyProtection="1">
      <protection locked="0"/>
    </xf>
    <xf numFmtId="0" fontId="0" fillId="0" borderId="42" xfId="0" applyBorder="1" applyAlignment="1" applyProtection="1">
      <alignment horizontal="center"/>
      <protection locked="0"/>
    </xf>
    <xf numFmtId="0" fontId="0" fillId="0" borderId="4" xfId="0" applyBorder="1"/>
    <xf numFmtId="0" fontId="0" fillId="0" borderId="9" xfId="0" applyBorder="1" applyAlignment="1" applyProtection="1">
      <alignment horizontal="left"/>
      <protection locked="0"/>
    </xf>
    <xf numFmtId="0" fontId="0" fillId="0" borderId="3" xfId="0" applyBorder="1" applyAlignment="1" applyProtection="1">
      <alignment horizontal="left"/>
      <protection locked="0"/>
    </xf>
    <xf numFmtId="0" fontId="0" fillId="0" borderId="34" xfId="0" applyBorder="1" applyAlignment="1" applyProtection="1">
      <alignment horizontal="left"/>
      <protection locked="0"/>
    </xf>
    <xf numFmtId="4" fontId="2" fillId="0" borderId="44" xfId="0" applyNumberFormat="1" applyFont="1" applyBorder="1" applyProtection="1">
      <protection locked="0"/>
    </xf>
    <xf numFmtId="0" fontId="2" fillId="0" borderId="10" xfId="0" applyFont="1" applyBorder="1" applyProtection="1">
      <protection locked="0"/>
    </xf>
    <xf numFmtId="4" fontId="6" fillId="0" borderId="5" xfId="0" applyNumberFormat="1" applyFont="1" applyBorder="1" applyProtection="1">
      <protection locked="0"/>
    </xf>
    <xf numFmtId="0" fontId="2" fillId="0" borderId="4" xfId="0" applyFont="1" applyBorder="1" applyAlignment="1" applyProtection="1">
      <alignment horizontal="center"/>
      <protection locked="0"/>
    </xf>
    <xf numFmtId="4" fontId="1" fillId="3" borderId="14" xfId="0" applyNumberFormat="1" applyFont="1" applyFill="1" applyBorder="1"/>
    <xf numFmtId="0" fontId="2" fillId="0" borderId="10" xfId="0" applyFont="1" applyBorder="1" applyAlignment="1" applyProtection="1">
      <alignment horizontal="center"/>
      <protection locked="0"/>
    </xf>
    <xf numFmtId="4" fontId="2" fillId="0" borderId="10" xfId="0" applyNumberFormat="1" applyFont="1" applyBorder="1" applyProtection="1">
      <protection locked="0"/>
    </xf>
    <xf numFmtId="0" fontId="9" fillId="0" borderId="0" xfId="0" applyFont="1"/>
    <xf numFmtId="0" fontId="11" fillId="0" borderId="0" xfId="0" applyFont="1"/>
    <xf numFmtId="0" fontId="7" fillId="0" borderId="0" xfId="0" applyFont="1"/>
    <xf numFmtId="0" fontId="13" fillId="0" borderId="4" xfId="0" applyFont="1" applyBorder="1" applyAlignment="1" applyProtection="1">
      <alignment horizontal="center"/>
      <protection locked="0"/>
    </xf>
    <xf numFmtId="0" fontId="13" fillId="0" borderId="4" xfId="0" applyFont="1" applyBorder="1" applyProtection="1">
      <protection locked="0"/>
    </xf>
    <xf numFmtId="4" fontId="13" fillId="0" borderId="4" xfId="0" applyNumberFormat="1" applyFont="1" applyBorder="1" applyProtection="1">
      <protection locked="0"/>
    </xf>
    <xf numFmtId="4" fontId="13" fillId="0" borderId="5" xfId="0" applyNumberFormat="1" applyFont="1" applyBorder="1" applyProtection="1">
      <protection locked="0"/>
    </xf>
    <xf numFmtId="4" fontId="13" fillId="0" borderId="3" xfId="0" applyNumberFormat="1" applyFont="1" applyBorder="1" applyProtection="1">
      <protection locked="0"/>
    </xf>
    <xf numFmtId="0" fontId="2" fillId="0" borderId="50" xfId="0" applyFont="1" applyBorder="1" applyProtection="1">
      <protection locked="0"/>
    </xf>
    <xf numFmtId="0" fontId="11" fillId="0" borderId="0" xfId="0" applyFont="1" applyAlignment="1">
      <alignment horizontal="center"/>
    </xf>
    <xf numFmtId="0" fontId="11" fillId="0" borderId="32" xfId="0" applyFont="1" applyBorder="1"/>
    <xf numFmtId="0" fontId="0" fillId="0" borderId="32" xfId="0" applyBorder="1"/>
    <xf numFmtId="4" fontId="8" fillId="0" borderId="32" xfId="0" applyNumberFormat="1" applyFont="1" applyBorder="1"/>
    <xf numFmtId="0" fontId="8" fillId="0" borderId="32" xfId="0" applyFont="1" applyBorder="1"/>
    <xf numFmtId="0" fontId="8" fillId="0" borderId="0" xfId="0" applyFont="1"/>
    <xf numFmtId="0" fontId="10" fillId="0" borderId="0" xfId="0" applyFont="1"/>
    <xf numFmtId="0" fontId="4" fillId="6" borderId="39" xfId="0" applyFont="1" applyFill="1" applyBorder="1" applyAlignment="1">
      <alignment horizontal="center"/>
    </xf>
    <xf numFmtId="0" fontId="5" fillId="6" borderId="0" xfId="0" applyFont="1" applyFill="1" applyAlignment="1">
      <alignment vertical="center"/>
    </xf>
    <xf numFmtId="0" fontId="4" fillId="6" borderId="35" xfId="0" applyFont="1" applyFill="1" applyBorder="1" applyAlignment="1">
      <alignment horizontal="center"/>
    </xf>
    <xf numFmtId="0" fontId="4" fillId="6" borderId="29" xfId="0" applyFont="1" applyFill="1" applyBorder="1" applyAlignment="1">
      <alignment horizontal="center"/>
    </xf>
    <xf numFmtId="0" fontId="4" fillId="6" borderId="36" xfId="0" applyFont="1" applyFill="1" applyBorder="1" applyAlignment="1">
      <alignment horizontal="center"/>
    </xf>
    <xf numFmtId="0" fontId="3" fillId="6" borderId="14" xfId="0" applyFont="1" applyFill="1" applyBorder="1" applyAlignment="1">
      <alignment horizontal="center"/>
    </xf>
    <xf numFmtId="0" fontId="0" fillId="6" borderId="0" xfId="0" applyFill="1"/>
    <xf numFmtId="0" fontId="0" fillId="6" borderId="29" xfId="0" applyFill="1" applyBorder="1"/>
    <xf numFmtId="0" fontId="1" fillId="6" borderId="29" xfId="0" applyFont="1" applyFill="1" applyBorder="1" applyAlignment="1">
      <alignment horizontal="center"/>
    </xf>
    <xf numFmtId="0" fontId="1" fillId="6" borderId="0" xfId="0" applyFont="1" applyFill="1" applyAlignment="1">
      <alignment horizontal="center"/>
    </xf>
    <xf numFmtId="0" fontId="1" fillId="6" borderId="40" xfId="0" applyFont="1" applyFill="1" applyBorder="1"/>
    <xf numFmtId="0" fontId="1" fillId="6" borderId="40" xfId="0" applyFont="1" applyFill="1" applyBorder="1" applyAlignment="1">
      <alignment horizontal="left"/>
    </xf>
    <xf numFmtId="0" fontId="1" fillId="6" borderId="40" xfId="0" applyFont="1" applyFill="1" applyBorder="1" applyAlignment="1">
      <alignment horizontal="center"/>
    </xf>
    <xf numFmtId="0" fontId="0" fillId="6" borderId="40" xfId="0" applyFill="1" applyBorder="1" applyAlignment="1">
      <alignment horizontal="center"/>
    </xf>
    <xf numFmtId="0" fontId="0" fillId="6" borderId="40" xfId="0" applyFill="1" applyBorder="1"/>
    <xf numFmtId="0" fontId="1" fillId="6" borderId="41" xfId="0" applyFont="1" applyFill="1" applyBorder="1"/>
    <xf numFmtId="0" fontId="1" fillId="6" borderId="41" xfId="0" applyFont="1" applyFill="1" applyBorder="1" applyAlignment="1">
      <alignment horizontal="left"/>
    </xf>
    <xf numFmtId="0" fontId="1" fillId="6" borderId="41" xfId="0" applyFont="1" applyFill="1" applyBorder="1" applyAlignment="1">
      <alignment horizontal="center"/>
    </xf>
    <xf numFmtId="0" fontId="1" fillId="6" borderId="28" xfId="0" applyFont="1" applyFill="1" applyBorder="1" applyAlignment="1">
      <alignment horizontal="center"/>
    </xf>
    <xf numFmtId="0" fontId="1" fillId="6" borderId="19" xfId="0" applyFont="1" applyFill="1" applyBorder="1" applyAlignment="1">
      <alignment horizontal="center"/>
    </xf>
    <xf numFmtId="4" fontId="0" fillId="6" borderId="23" xfId="0" applyNumberFormat="1" applyFill="1" applyBorder="1"/>
    <xf numFmtId="4" fontId="0" fillId="6" borderId="25" xfId="0" applyNumberFormat="1" applyFill="1" applyBorder="1"/>
    <xf numFmtId="4" fontId="0" fillId="6" borderId="40" xfId="0" applyNumberFormat="1" applyFill="1" applyBorder="1"/>
    <xf numFmtId="4" fontId="0" fillId="6" borderId="14" xfId="0" applyNumberFormat="1" applyFill="1" applyBorder="1"/>
    <xf numFmtId="0" fontId="0" fillId="6" borderId="7" xfId="0" applyFill="1" applyBorder="1"/>
    <xf numFmtId="0" fontId="1" fillId="6" borderId="19" xfId="0" applyFont="1" applyFill="1" applyBorder="1"/>
    <xf numFmtId="0" fontId="0" fillId="6" borderId="28" xfId="0" applyFill="1" applyBorder="1"/>
    <xf numFmtId="0" fontId="0" fillId="6" borderId="8" xfId="0" applyFill="1" applyBorder="1"/>
    <xf numFmtId="0" fontId="0" fillId="6" borderId="20" xfId="0" applyFill="1" applyBorder="1"/>
    <xf numFmtId="0" fontId="1" fillId="6" borderId="37" xfId="0" applyFont="1" applyFill="1" applyBorder="1"/>
    <xf numFmtId="0" fontId="1" fillId="6" borderId="38" xfId="0" applyFont="1" applyFill="1" applyBorder="1"/>
    <xf numFmtId="0" fontId="1" fillId="6" borderId="38" xfId="0" applyFont="1" applyFill="1" applyBorder="1" applyAlignment="1">
      <alignment horizontal="center"/>
    </xf>
    <xf numFmtId="4" fontId="0" fillId="6" borderId="22" xfId="0" applyNumberFormat="1" applyFill="1" applyBorder="1"/>
    <xf numFmtId="4" fontId="0" fillId="6" borderId="24" xfId="0" applyNumberFormat="1" applyFill="1" applyBorder="1"/>
    <xf numFmtId="0" fontId="0" fillId="6" borderId="37" xfId="0" applyFill="1" applyBorder="1"/>
    <xf numFmtId="0" fontId="1" fillId="6" borderId="7" xfId="0" applyFont="1" applyFill="1" applyBorder="1" applyAlignment="1">
      <alignment horizontal="left"/>
    </xf>
    <xf numFmtId="0" fontId="1" fillId="6" borderId="0" xfId="0" applyFont="1" applyFill="1" applyAlignment="1">
      <alignment horizontal="right"/>
    </xf>
    <xf numFmtId="4" fontId="1" fillId="6" borderId="0" xfId="0" applyNumberFormat="1" applyFont="1" applyFill="1"/>
    <xf numFmtId="4" fontId="0" fillId="6" borderId="8" xfId="0" applyNumberFormat="1" applyFill="1" applyBorder="1" applyAlignment="1">
      <alignment horizontal="center"/>
    </xf>
    <xf numFmtId="0" fontId="1" fillId="6" borderId="0" xfId="0" applyFont="1" applyFill="1"/>
    <xf numFmtId="4" fontId="0" fillId="6" borderId="0" xfId="0" applyNumberFormat="1" applyFill="1"/>
    <xf numFmtId="4" fontId="0" fillId="6" borderId="30" xfId="0" applyNumberFormat="1" applyFill="1" applyBorder="1" applyAlignment="1">
      <alignment horizontal="center"/>
    </xf>
    <xf numFmtId="0" fontId="0" fillId="6" borderId="8" xfId="0" applyFill="1" applyBorder="1" applyAlignment="1">
      <alignment horizontal="center"/>
    </xf>
    <xf numFmtId="0" fontId="0" fillId="6" borderId="20" xfId="0" applyFill="1" applyBorder="1" applyAlignment="1">
      <alignment horizontal="center"/>
    </xf>
    <xf numFmtId="0" fontId="0" fillId="6" borderId="19" xfId="0" applyFill="1" applyBorder="1"/>
    <xf numFmtId="4" fontId="1" fillId="6" borderId="10" xfId="0" applyNumberFormat="1" applyFont="1" applyFill="1" applyBorder="1" applyAlignment="1">
      <alignment horizontal="center"/>
    </xf>
    <xf numFmtId="4" fontId="1" fillId="6" borderId="11" xfId="0" applyNumberFormat="1" applyFont="1" applyFill="1" applyBorder="1" applyAlignment="1">
      <alignment horizontal="center"/>
    </xf>
    <xf numFmtId="4" fontId="1" fillId="6" borderId="18" xfId="0" applyNumberFormat="1" applyFont="1" applyFill="1" applyBorder="1"/>
    <xf numFmtId="4" fontId="0" fillId="6" borderId="5" xfId="0" applyNumberFormat="1" applyFill="1" applyBorder="1"/>
    <xf numFmtId="4" fontId="1" fillId="6" borderId="47" xfId="0" applyNumberFormat="1" applyFont="1" applyFill="1" applyBorder="1"/>
    <xf numFmtId="4" fontId="0" fillId="6" borderId="43" xfId="0" applyNumberFormat="1" applyFill="1" applyBorder="1"/>
    <xf numFmtId="4" fontId="0" fillId="6" borderId="42" xfId="0" applyNumberFormat="1" applyFill="1" applyBorder="1"/>
    <xf numFmtId="4" fontId="0" fillId="6" borderId="31" xfId="0" applyNumberFormat="1" applyFill="1" applyBorder="1"/>
    <xf numFmtId="4" fontId="0" fillId="6" borderId="12" xfId="0" applyNumberFormat="1" applyFill="1" applyBorder="1"/>
    <xf numFmtId="4" fontId="0" fillId="6" borderId="29" xfId="0" applyNumberFormat="1" applyFill="1" applyBorder="1"/>
    <xf numFmtId="0" fontId="2" fillId="6" borderId="0" xfId="0" applyFont="1" applyFill="1"/>
    <xf numFmtId="4" fontId="0" fillId="6" borderId="37" xfId="0" applyNumberFormat="1" applyFill="1" applyBorder="1"/>
    <xf numFmtId="4" fontId="0" fillId="6" borderId="30" xfId="0" applyNumberFormat="1" applyFill="1" applyBorder="1"/>
    <xf numFmtId="0" fontId="1" fillId="6" borderId="7" xfId="0" applyFont="1" applyFill="1" applyBorder="1"/>
    <xf numFmtId="4" fontId="0" fillId="6" borderId="8" xfId="0" applyNumberFormat="1" applyFill="1" applyBorder="1"/>
    <xf numFmtId="0" fontId="0" fillId="6" borderId="14" xfId="0" applyFill="1" applyBorder="1"/>
    <xf numFmtId="0" fontId="0" fillId="6" borderId="7" xfId="0" applyFill="1" applyBorder="1" applyAlignment="1">
      <alignment horizontal="left"/>
    </xf>
    <xf numFmtId="4" fontId="1" fillId="6" borderId="14" xfId="0" applyNumberFormat="1" applyFont="1" applyFill="1" applyBorder="1"/>
    <xf numFmtId="0" fontId="0" fillId="6" borderId="7" xfId="0" applyFill="1" applyBorder="1" applyAlignment="1">
      <alignment horizontal="center"/>
    </xf>
    <xf numFmtId="0" fontId="0" fillId="6" borderId="0" xfId="0" applyFill="1" applyAlignment="1">
      <alignment horizontal="center"/>
    </xf>
    <xf numFmtId="0" fontId="2" fillId="6" borderId="19" xfId="0" applyFont="1" applyFill="1" applyBorder="1"/>
    <xf numFmtId="0" fontId="0" fillId="6" borderId="29" xfId="0" applyFill="1" applyBorder="1" applyAlignment="1">
      <alignment horizontal="left"/>
    </xf>
    <xf numFmtId="0" fontId="0" fillId="6" borderId="29" xfId="0" applyFill="1" applyBorder="1" applyAlignment="1">
      <alignment horizontal="right"/>
    </xf>
    <xf numFmtId="0" fontId="0" fillId="6" borderId="0" xfId="0" applyFill="1" applyAlignment="1">
      <alignment horizontal="left"/>
    </xf>
    <xf numFmtId="0" fontId="0" fillId="6" borderId="0" xfId="0" applyFill="1" applyAlignment="1">
      <alignment horizontal="right"/>
    </xf>
    <xf numFmtId="4" fontId="1" fillId="6" borderId="8" xfId="0" applyNumberFormat="1" applyFont="1" applyFill="1" applyBorder="1"/>
    <xf numFmtId="4" fontId="1" fillId="6" borderId="36" xfId="0" applyNumberFormat="1" applyFont="1" applyFill="1" applyBorder="1"/>
    <xf numFmtId="0" fontId="2" fillId="6" borderId="28" xfId="0" applyFont="1" applyFill="1" applyBorder="1" applyAlignment="1">
      <alignment horizontal="left"/>
    </xf>
    <xf numFmtId="0" fontId="0" fillId="6" borderId="28" xfId="0" applyFill="1" applyBorder="1" applyProtection="1">
      <protection locked="0"/>
    </xf>
    <xf numFmtId="0" fontId="0" fillId="6" borderId="20" xfId="0" applyFill="1" applyBorder="1" applyProtection="1">
      <protection locked="0"/>
    </xf>
    <xf numFmtId="4" fontId="1" fillId="6" borderId="29" xfId="0" applyNumberFormat="1" applyFont="1" applyFill="1" applyBorder="1"/>
    <xf numFmtId="0" fontId="5" fillId="6" borderId="14" xfId="0" applyFont="1" applyFill="1" applyBorder="1" applyAlignment="1">
      <alignment horizontal="center"/>
    </xf>
    <xf numFmtId="0" fontId="1" fillId="6" borderId="32" xfId="0" applyFont="1" applyFill="1" applyBorder="1" applyAlignment="1">
      <alignment horizontal="center"/>
    </xf>
    <xf numFmtId="0" fontId="0" fillId="6" borderId="45" xfId="0" applyFill="1" applyBorder="1"/>
    <xf numFmtId="4" fontId="1" fillId="6" borderId="7" xfId="0" applyNumberFormat="1" applyFont="1" applyFill="1" applyBorder="1"/>
    <xf numFmtId="3" fontId="0" fillId="6" borderId="0" xfId="0" applyNumberFormat="1" applyFill="1"/>
    <xf numFmtId="4" fontId="1" fillId="6" borderId="8" xfId="0" applyNumberFormat="1" applyFont="1" applyFill="1" applyBorder="1" applyAlignment="1">
      <alignment horizontal="right"/>
    </xf>
    <xf numFmtId="0" fontId="2" fillId="6" borderId="7" xfId="0" applyFont="1" applyFill="1" applyBorder="1"/>
    <xf numFmtId="3" fontId="1" fillId="6" borderId="0" xfId="0" applyNumberFormat="1" applyFont="1" applyFill="1"/>
    <xf numFmtId="0" fontId="2" fillId="6" borderId="8" xfId="0" applyFont="1" applyFill="1" applyBorder="1" applyAlignment="1">
      <alignment horizontal="right"/>
    </xf>
    <xf numFmtId="4" fontId="0" fillId="6" borderId="7" xfId="0" applyNumberFormat="1" applyFill="1" applyBorder="1"/>
    <xf numFmtId="0" fontId="0" fillId="6" borderId="8" xfId="0" applyFill="1" applyBorder="1" applyAlignment="1">
      <alignment horizontal="right"/>
    </xf>
    <xf numFmtId="4" fontId="0" fillId="6" borderId="19" xfId="0" applyNumberFormat="1" applyFill="1" applyBorder="1"/>
    <xf numFmtId="4" fontId="0" fillId="6" borderId="28" xfId="0" applyNumberFormat="1" applyFill="1" applyBorder="1"/>
    <xf numFmtId="0" fontId="0" fillId="6" borderId="24" xfId="0" applyFill="1" applyBorder="1"/>
    <xf numFmtId="0" fontId="1" fillId="6" borderId="8" xfId="0" applyFont="1" applyFill="1" applyBorder="1" applyAlignment="1">
      <alignment horizontal="right"/>
    </xf>
    <xf numFmtId="3" fontId="0" fillId="6" borderId="28" xfId="0" applyNumberFormat="1" applyFill="1" applyBorder="1"/>
    <xf numFmtId="0" fontId="0" fillId="6" borderId="20" xfId="0" applyFill="1" applyBorder="1" applyAlignment="1">
      <alignment horizontal="right"/>
    </xf>
    <xf numFmtId="3" fontId="1" fillId="6" borderId="0" xfId="0" applyNumberFormat="1" applyFont="1" applyFill="1" applyAlignment="1">
      <alignment horizontal="center"/>
    </xf>
    <xf numFmtId="165" fontId="0" fillId="6" borderId="0" xfId="0" applyNumberFormat="1" applyFill="1"/>
    <xf numFmtId="4" fontId="2" fillId="6" borderId="7" xfId="0" applyNumberFormat="1" applyFont="1" applyFill="1" applyBorder="1"/>
    <xf numFmtId="4" fontId="2" fillId="6" borderId="8" xfId="0" applyNumberFormat="1" applyFont="1" applyFill="1" applyBorder="1" applyAlignment="1">
      <alignment horizontal="right"/>
    </xf>
    <xf numFmtId="4" fontId="0" fillId="6" borderId="8" xfId="0" applyNumberFormat="1" applyFill="1" applyBorder="1" applyAlignment="1">
      <alignment horizontal="right"/>
    </xf>
    <xf numFmtId="4" fontId="1" fillId="6" borderId="24" xfId="0" applyNumberFormat="1" applyFont="1" applyFill="1" applyBorder="1"/>
    <xf numFmtId="0" fontId="0" fillId="3" borderId="0" xfId="0" applyFill="1"/>
    <xf numFmtId="4" fontId="2" fillId="6" borderId="24" xfId="0" applyNumberFormat="1" applyFont="1" applyFill="1" applyBorder="1"/>
    <xf numFmtId="4" fontId="0" fillId="3" borderId="23" xfId="0" applyNumberFormat="1" applyFill="1" applyBorder="1" applyProtection="1">
      <protection locked="0"/>
    </xf>
    <xf numFmtId="1" fontId="0" fillId="3" borderId="24" xfId="0" applyNumberFormat="1" applyFill="1" applyBorder="1" applyAlignment="1" applyProtection="1">
      <alignment horizontal="left"/>
      <protection locked="0"/>
    </xf>
    <xf numFmtId="4" fontId="0" fillId="3" borderId="25" xfId="0" applyNumberFormat="1" applyFill="1" applyBorder="1" applyProtection="1">
      <protection locked="0"/>
    </xf>
    <xf numFmtId="1" fontId="0" fillId="3" borderId="1" xfId="0" applyNumberFormat="1" applyFill="1" applyBorder="1" applyAlignment="1" applyProtection="1">
      <alignment horizontal="left"/>
      <protection locked="0"/>
    </xf>
    <xf numFmtId="4" fontId="0" fillId="3" borderId="27" xfId="0" applyNumberFormat="1" applyFill="1" applyBorder="1" applyProtection="1">
      <protection locked="0"/>
    </xf>
    <xf numFmtId="164" fontId="0" fillId="3" borderId="45" xfId="0" applyNumberFormat="1" applyFill="1" applyBorder="1" applyAlignment="1" applyProtection="1">
      <alignment horizontal="left"/>
      <protection locked="0"/>
    </xf>
    <xf numFmtId="4" fontId="0" fillId="3" borderId="49" xfId="0" applyNumberFormat="1" applyFill="1" applyBorder="1" applyProtection="1">
      <protection locked="0"/>
    </xf>
    <xf numFmtId="164" fontId="0" fillId="3" borderId="18" xfId="0" applyNumberFormat="1" applyFill="1" applyBorder="1" applyAlignment="1" applyProtection="1">
      <alignment horizontal="left"/>
      <protection locked="0"/>
    </xf>
    <xf numFmtId="164" fontId="0" fillId="3" borderId="18" xfId="0" applyNumberFormat="1" applyFill="1" applyBorder="1" applyProtection="1">
      <protection locked="0"/>
    </xf>
    <xf numFmtId="164" fontId="0" fillId="3" borderId="21" xfId="0" applyNumberFormat="1" applyFill="1" applyBorder="1" applyProtection="1">
      <protection locked="0"/>
    </xf>
    <xf numFmtId="0" fontId="9" fillId="0" borderId="37" xfId="0" applyFont="1" applyBorder="1"/>
    <xf numFmtId="0" fontId="9" fillId="0" borderId="29" xfId="0" applyFont="1" applyBorder="1"/>
    <xf numFmtId="0" fontId="0" fillId="0" borderId="7" xfId="0" applyBorder="1"/>
    <xf numFmtId="0" fontId="12" fillId="0" borderId="0" xfId="0" applyFont="1"/>
    <xf numFmtId="0" fontId="11" fillId="0" borderId="8" xfId="0" applyFont="1" applyBorder="1"/>
    <xf numFmtId="4" fontId="11" fillId="0" borderId="0" xfId="0" applyNumberFormat="1" applyFont="1"/>
    <xf numFmtId="0" fontId="0" fillId="0" borderId="19" xfId="0" applyBorder="1"/>
    <xf numFmtId="0" fontId="7" fillId="0" borderId="28" xfId="0" applyFont="1" applyBorder="1"/>
    <xf numFmtId="0" fontId="9" fillId="0" borderId="28" xfId="0" applyFont="1" applyBorder="1"/>
    <xf numFmtId="0" fontId="14" fillId="0" borderId="0" xfId="0" applyFont="1"/>
    <xf numFmtId="0" fontId="5" fillId="0" borderId="0" xfId="0" applyFont="1"/>
    <xf numFmtId="0" fontId="7" fillId="0" borderId="0" xfId="0" quotePrefix="1" applyFont="1" applyAlignment="1">
      <alignment horizontal="left"/>
    </xf>
    <xf numFmtId="0" fontId="7" fillId="0" borderId="0" xfId="0" applyFont="1" applyAlignment="1">
      <alignment horizontal="left"/>
    </xf>
    <xf numFmtId="0" fontId="7" fillId="0" borderId="0" xfId="0" quotePrefix="1" applyFont="1"/>
    <xf numFmtId="0" fontId="0" fillId="6" borderId="38" xfId="0" applyFill="1" applyBorder="1"/>
    <xf numFmtId="0" fontId="1" fillId="6" borderId="38" xfId="0" applyFont="1" applyFill="1" applyBorder="1" applyAlignment="1">
      <alignment horizontal="left"/>
    </xf>
    <xf numFmtId="0" fontId="5" fillId="0" borderId="0" xfId="0" quotePrefix="1" applyFont="1"/>
    <xf numFmtId="0" fontId="15" fillId="0" borderId="0" xfId="0" applyFont="1"/>
    <xf numFmtId="0" fontId="1" fillId="6" borderId="37" xfId="0" applyFont="1" applyFill="1" applyBorder="1" applyAlignment="1">
      <alignment horizontal="center"/>
    </xf>
    <xf numFmtId="4" fontId="2" fillId="0" borderId="2" xfId="0" applyNumberFormat="1" applyFont="1" applyBorder="1" applyProtection="1">
      <protection locked="0"/>
    </xf>
    <xf numFmtId="0" fontId="11" fillId="7" borderId="0" xfId="0" applyFont="1" applyFill="1"/>
    <xf numFmtId="4" fontId="11" fillId="7" borderId="0" xfId="0" applyNumberFormat="1" applyFont="1" applyFill="1"/>
    <xf numFmtId="0" fontId="1" fillId="6" borderId="7" xfId="0" applyFont="1" applyFill="1" applyBorder="1" applyAlignment="1">
      <alignment horizontal="center"/>
    </xf>
    <xf numFmtId="4" fontId="0" fillId="0" borderId="43" xfId="0" applyNumberFormat="1" applyBorder="1" applyProtection="1">
      <protection locked="0"/>
    </xf>
    <xf numFmtId="0" fontId="3" fillId="6" borderId="14" xfId="0" quotePrefix="1" applyFont="1" applyFill="1" applyBorder="1" applyAlignment="1">
      <alignment horizontal="center"/>
    </xf>
    <xf numFmtId="0" fontId="5" fillId="6" borderId="7" xfId="0" applyFont="1" applyFill="1" applyBorder="1" applyAlignment="1">
      <alignment horizontal="center"/>
    </xf>
    <xf numFmtId="4" fontId="1" fillId="6" borderId="32" xfId="0" applyNumberFormat="1" applyFont="1" applyFill="1" applyBorder="1"/>
    <xf numFmtId="4" fontId="1" fillId="6" borderId="37" xfId="0" applyNumberFormat="1" applyFont="1" applyFill="1" applyBorder="1"/>
    <xf numFmtId="3" fontId="1" fillId="6" borderId="29" xfId="0" applyNumberFormat="1" applyFont="1" applyFill="1" applyBorder="1"/>
    <xf numFmtId="4" fontId="1" fillId="6" borderId="30" xfId="0" applyNumberFormat="1" applyFont="1" applyFill="1" applyBorder="1" applyAlignment="1">
      <alignment horizontal="right"/>
    </xf>
    <xf numFmtId="4" fontId="2" fillId="6" borderId="0" xfId="0" applyNumberFormat="1" applyFont="1" applyFill="1"/>
    <xf numFmtId="4" fontId="0" fillId="6" borderId="38" xfId="0" applyNumberFormat="1" applyFill="1" applyBorder="1"/>
    <xf numFmtId="4" fontId="0" fillId="6" borderId="41" xfId="0" applyNumberFormat="1" applyFill="1" applyBorder="1"/>
    <xf numFmtId="3" fontId="1" fillId="6" borderId="32" xfId="0" applyNumberFormat="1" applyFont="1" applyFill="1" applyBorder="1"/>
    <xf numFmtId="0" fontId="0" fillId="6" borderId="32" xfId="0" applyFill="1" applyBorder="1"/>
    <xf numFmtId="4" fontId="16" fillId="6" borderId="8" xfId="0" applyNumberFormat="1" applyFont="1" applyFill="1" applyBorder="1" applyAlignment="1">
      <alignment horizontal="center"/>
    </xf>
    <xf numFmtId="0" fontId="5" fillId="6" borderId="14" xfId="0" applyFont="1" applyFill="1" applyBorder="1" applyAlignment="1">
      <alignment horizontal="center" vertical="center"/>
    </xf>
    <xf numFmtId="0" fontId="1" fillId="6" borderId="0" xfId="0" applyFont="1" applyFill="1" applyAlignment="1">
      <alignment horizontal="center" vertical="center"/>
    </xf>
    <xf numFmtId="3" fontId="1" fillId="6" borderId="0" xfId="0" applyNumberFormat="1" applyFont="1" applyFill="1" applyAlignment="1">
      <alignment horizontal="center" vertical="center"/>
    </xf>
    <xf numFmtId="0" fontId="1" fillId="6" borderId="32" xfId="0" applyFont="1" applyFill="1" applyBorder="1" applyAlignment="1">
      <alignment horizontal="center" vertical="center"/>
    </xf>
    <xf numFmtId="0" fontId="0" fillId="8" borderId="0" xfId="0" applyFill="1"/>
    <xf numFmtId="2" fontId="1" fillId="6" borderId="0" xfId="0" applyNumberFormat="1" applyFont="1" applyFill="1"/>
    <xf numFmtId="0" fontId="19" fillId="0" borderId="0" xfId="0" applyFont="1"/>
    <xf numFmtId="3" fontId="1" fillId="8" borderId="0" xfId="0" applyNumberFormat="1" applyFont="1" applyFill="1"/>
    <xf numFmtId="0" fontId="0" fillId="0" borderId="9" xfId="0" applyBorder="1" applyProtection="1">
      <protection locked="0"/>
    </xf>
    <xf numFmtId="0" fontId="0" fillId="0" borderId="3" xfId="0" applyBorder="1" applyProtection="1">
      <protection locked="0"/>
    </xf>
    <xf numFmtId="0" fontId="0" fillId="0" borderId="34" xfId="0" applyBorder="1" applyProtection="1">
      <protection locked="0"/>
    </xf>
    <xf numFmtId="16" fontId="0" fillId="0" borderId="3" xfId="0" applyNumberFormat="1" applyBorder="1" applyAlignment="1" applyProtection="1">
      <alignment horizontal="left"/>
      <protection locked="0"/>
    </xf>
    <xf numFmtId="4" fontId="0" fillId="8" borderId="0" xfId="0" applyNumberFormat="1" applyFill="1"/>
    <xf numFmtId="3" fontId="1" fillId="8" borderId="24" xfId="0" applyNumberFormat="1" applyFont="1" applyFill="1" applyBorder="1"/>
    <xf numFmtId="0" fontId="20" fillId="0" borderId="0" xfId="0" applyFont="1"/>
    <xf numFmtId="0" fontId="21" fillId="0" borderId="0" xfId="0" applyFont="1"/>
    <xf numFmtId="4" fontId="0" fillId="0" borderId="22" xfId="0" applyNumberFormat="1" applyBorder="1"/>
    <xf numFmtId="4" fontId="0" fillId="0" borderId="24" xfId="0" applyNumberFormat="1" applyBorder="1"/>
    <xf numFmtId="4" fontId="0" fillId="0" borderId="0" xfId="0" applyNumberFormat="1"/>
    <xf numFmtId="4" fontId="0" fillId="0" borderId="51" xfId="0" applyNumberFormat="1" applyBorder="1" applyProtection="1">
      <protection locked="0"/>
    </xf>
    <xf numFmtId="4" fontId="0" fillId="0" borderId="52" xfId="0" applyNumberFormat="1" applyBorder="1" applyProtection="1">
      <protection locked="0"/>
    </xf>
    <xf numFmtId="4" fontId="0" fillId="0" borderId="53" xfId="0" applyNumberFormat="1" applyBorder="1" applyProtection="1">
      <protection locked="0"/>
    </xf>
    <xf numFmtId="0" fontId="0" fillId="0" borderId="23" xfId="0" applyBorder="1"/>
    <xf numFmtId="0" fontId="0" fillId="0" borderId="25" xfId="0" applyBorder="1"/>
    <xf numFmtId="0" fontId="0" fillId="0" borderId="27" xfId="0" applyBorder="1"/>
    <xf numFmtId="0" fontId="0" fillId="3" borderId="7" xfId="0" applyFill="1" applyBorder="1"/>
    <xf numFmtId="0" fontId="0" fillId="3" borderId="19" xfId="0" applyFill="1" applyBorder="1"/>
    <xf numFmtId="4" fontId="16" fillId="6" borderId="47" xfId="0" applyNumberFormat="1" applyFont="1" applyFill="1" applyBorder="1" applyAlignment="1">
      <alignment horizontal="center"/>
    </xf>
    <xf numFmtId="4" fontId="1" fillId="6" borderId="50" xfId="0" applyNumberFormat="1" applyFont="1" applyFill="1" applyBorder="1" applyAlignment="1">
      <alignment horizontal="center"/>
    </xf>
    <xf numFmtId="4" fontId="1" fillId="0" borderId="14" xfId="0" applyNumberFormat="1" applyFont="1" applyBorder="1"/>
    <xf numFmtId="0" fontId="19" fillId="0" borderId="33" xfId="0" applyFont="1" applyBorder="1"/>
    <xf numFmtId="0" fontId="14" fillId="0" borderId="33" xfId="0" applyFont="1" applyBorder="1"/>
    <xf numFmtId="0" fontId="22" fillId="0" borderId="0" xfId="0" applyFont="1" applyAlignment="1">
      <alignment horizontal="center"/>
    </xf>
    <xf numFmtId="0" fontId="23" fillId="0" borderId="0" xfId="0" applyFont="1" applyAlignment="1">
      <alignment horizontal="left"/>
    </xf>
    <xf numFmtId="2" fontId="1" fillId="6" borderId="7" xfId="0" applyNumberFormat="1" applyFont="1" applyFill="1" applyBorder="1"/>
    <xf numFmtId="0" fontId="9" fillId="0" borderId="7" xfId="0" applyFont="1" applyBorder="1"/>
    <xf numFmtId="0" fontId="11" fillId="0" borderId="0" xfId="0" applyFont="1" applyAlignment="1">
      <alignment horizontal="left"/>
    </xf>
    <xf numFmtId="4" fontId="8" fillId="0" borderId="0" xfId="0" applyNumberFormat="1" applyFont="1"/>
    <xf numFmtId="0" fontId="2" fillId="0" borderId="32" xfId="0" applyFont="1" applyBorder="1"/>
    <xf numFmtId="0" fontId="2" fillId="3" borderId="0" xfId="0" applyFont="1" applyFill="1"/>
    <xf numFmtId="4" fontId="2" fillId="3" borderId="0" xfId="0" applyNumberFormat="1" applyFont="1" applyFill="1"/>
    <xf numFmtId="2" fontId="8" fillId="0" borderId="0" xfId="0" applyNumberFormat="1" applyFont="1"/>
    <xf numFmtId="2" fontId="11" fillId="0" borderId="0" xfId="0" applyNumberFormat="1" applyFont="1"/>
    <xf numFmtId="2" fontId="11" fillId="0" borderId="32" xfId="0" applyNumberFormat="1" applyFont="1" applyBorder="1"/>
    <xf numFmtId="4" fontId="0" fillId="3" borderId="0" xfId="0" applyNumberFormat="1" applyFill="1"/>
    <xf numFmtId="0" fontId="12" fillId="0" borderId="0" xfId="0" applyFont="1" applyAlignment="1">
      <alignment horizontal="right"/>
    </xf>
    <xf numFmtId="0" fontId="19" fillId="0" borderId="0" xfId="0" applyFont="1" applyAlignment="1">
      <alignment horizontal="left"/>
    </xf>
    <xf numFmtId="0" fontId="10" fillId="0" borderId="0" xfId="0" applyFont="1" applyAlignment="1">
      <alignment horizontal="left"/>
    </xf>
    <xf numFmtId="0" fontId="18" fillId="0" borderId="0" xfId="0" applyFont="1" applyAlignment="1">
      <alignment horizontal="left"/>
    </xf>
    <xf numFmtId="0" fontId="17" fillId="0" borderId="0" xfId="0" applyFont="1" applyAlignment="1">
      <alignment horizontal="center"/>
    </xf>
    <xf numFmtId="17" fontId="3" fillId="6" borderId="39" xfId="0" applyNumberFormat="1" applyFont="1" applyFill="1" applyBorder="1" applyAlignment="1">
      <alignment horizontal="center"/>
    </xf>
    <xf numFmtId="0" fontId="3" fillId="6" borderId="35" xfId="0" applyFont="1" applyFill="1" applyBorder="1" applyAlignment="1">
      <alignment horizontal="center"/>
    </xf>
    <xf numFmtId="0" fontId="3" fillId="6" borderId="36" xfId="0" applyFont="1" applyFill="1" applyBorder="1" applyAlignment="1">
      <alignment horizontal="center"/>
    </xf>
    <xf numFmtId="0" fontId="3" fillId="6" borderId="39" xfId="0" applyFont="1" applyFill="1" applyBorder="1" applyAlignment="1">
      <alignment horizontal="center"/>
    </xf>
    <xf numFmtId="0" fontId="4" fillId="6" borderId="39" xfId="0" applyFont="1" applyFill="1" applyBorder="1" applyAlignment="1">
      <alignment horizontal="center"/>
    </xf>
    <xf numFmtId="0" fontId="4" fillId="6" borderId="35" xfId="0" applyFont="1" applyFill="1" applyBorder="1" applyAlignment="1">
      <alignment horizontal="center"/>
    </xf>
    <xf numFmtId="0" fontId="4" fillId="6" borderId="29" xfId="0" applyFont="1" applyFill="1" applyBorder="1" applyAlignment="1">
      <alignment horizontal="center"/>
    </xf>
    <xf numFmtId="0" fontId="4" fillId="6" borderId="36" xfId="0" applyFont="1" applyFill="1" applyBorder="1" applyAlignment="1">
      <alignment horizontal="center"/>
    </xf>
    <xf numFmtId="17" fontId="3" fillId="6" borderId="35" xfId="0" applyNumberFormat="1" applyFont="1" applyFill="1" applyBorder="1" applyAlignment="1">
      <alignment horizontal="center"/>
    </xf>
    <xf numFmtId="17" fontId="3" fillId="6" borderId="36" xfId="0" applyNumberFormat="1" applyFont="1" applyFill="1" applyBorder="1" applyAlignment="1">
      <alignment horizontal="center"/>
    </xf>
    <xf numFmtId="0" fontId="1" fillId="2" borderId="39" xfId="0" applyFont="1" applyFill="1" applyBorder="1" applyAlignment="1">
      <alignment horizontal="center"/>
    </xf>
    <xf numFmtId="0" fontId="1" fillId="2" borderId="35" xfId="0" applyFont="1" applyFill="1" applyBorder="1" applyAlignment="1">
      <alignment horizontal="center"/>
    </xf>
    <xf numFmtId="0" fontId="1" fillId="2" borderId="36" xfId="0" applyFont="1" applyFill="1" applyBorder="1" applyAlignment="1">
      <alignment horizontal="center"/>
    </xf>
    <xf numFmtId="0" fontId="1" fillId="2" borderId="39" xfId="0" applyFont="1" applyFill="1" applyBorder="1" applyAlignment="1">
      <alignment horizontal="right"/>
    </xf>
    <xf numFmtId="0" fontId="1" fillId="2" borderId="35" xfId="0" applyFont="1" applyFill="1" applyBorder="1" applyAlignment="1">
      <alignment horizontal="right"/>
    </xf>
    <xf numFmtId="0" fontId="0" fillId="6" borderId="7" xfId="0" applyFill="1" applyBorder="1" applyAlignment="1">
      <alignment horizontal="right"/>
    </xf>
    <xf numFmtId="0" fontId="0" fillId="6" borderId="0" xfId="0" applyFill="1" applyAlignment="1">
      <alignment horizontal="right"/>
    </xf>
    <xf numFmtId="0" fontId="0" fillId="6" borderId="8" xfId="0" applyFill="1" applyBorder="1" applyAlignment="1">
      <alignment horizontal="right"/>
    </xf>
    <xf numFmtId="0" fontId="0" fillId="6" borderId="14" xfId="0" applyFill="1" applyBorder="1" applyAlignment="1">
      <alignment horizontal="left"/>
    </xf>
    <xf numFmtId="0" fontId="0" fillId="6" borderId="39" xfId="0" applyFill="1" applyBorder="1" applyAlignment="1">
      <alignment horizontal="left"/>
    </xf>
    <xf numFmtId="0" fontId="0" fillId="6" borderId="35" xfId="0" applyFill="1" applyBorder="1" applyAlignment="1">
      <alignment horizontal="left"/>
    </xf>
    <xf numFmtId="0" fontId="0" fillId="6" borderId="36" xfId="0" applyFill="1" applyBorder="1" applyAlignment="1">
      <alignment horizontal="left"/>
    </xf>
    <xf numFmtId="49" fontId="0" fillId="3" borderId="15" xfId="0" applyNumberFormat="1" applyFill="1" applyBorder="1" applyAlignment="1" applyProtection="1">
      <alignment horizontal="left"/>
      <protection locked="0"/>
    </xf>
    <xf numFmtId="49" fontId="0" fillId="3" borderId="16" xfId="0" applyNumberFormat="1" applyFill="1" applyBorder="1" applyAlignment="1" applyProtection="1">
      <alignment horizontal="left"/>
      <protection locked="0"/>
    </xf>
    <xf numFmtId="0" fontId="0" fillId="3" borderId="15" xfId="0" applyFill="1" applyBorder="1" applyAlignment="1" applyProtection="1">
      <alignment horizontal="center"/>
      <protection locked="0"/>
    </xf>
    <xf numFmtId="0" fontId="0" fillId="3" borderId="22" xfId="0" applyFill="1" applyBorder="1" applyAlignment="1" applyProtection="1">
      <alignment horizontal="center"/>
      <protection locked="0"/>
    </xf>
    <xf numFmtId="0" fontId="0" fillId="3" borderId="16" xfId="0" applyFill="1" applyBorder="1" applyAlignment="1" applyProtection="1">
      <alignment horizontal="center"/>
      <protection locked="0"/>
    </xf>
    <xf numFmtId="49" fontId="0" fillId="3" borderId="17" xfId="0" applyNumberFormat="1" applyFill="1" applyBorder="1" applyAlignment="1" applyProtection="1">
      <alignment horizontal="left"/>
      <protection locked="0"/>
    </xf>
    <xf numFmtId="49" fontId="0" fillId="3" borderId="18" xfId="0" applyNumberFormat="1" applyFill="1" applyBorder="1" applyAlignment="1" applyProtection="1">
      <alignment horizontal="left"/>
      <protection locked="0"/>
    </xf>
    <xf numFmtId="0" fontId="0" fillId="3" borderId="17" xfId="0" applyFill="1" applyBorder="1" applyAlignment="1" applyProtection="1">
      <alignment horizontal="center"/>
      <protection locked="0"/>
    </xf>
    <xf numFmtId="0" fontId="0" fillId="3" borderId="24" xfId="0" applyFill="1" applyBorder="1" applyAlignment="1" applyProtection="1">
      <alignment horizontal="center"/>
      <protection locked="0"/>
    </xf>
    <xf numFmtId="0" fontId="0" fillId="3" borderId="18" xfId="0" applyFill="1" applyBorder="1" applyAlignment="1" applyProtection="1">
      <alignment horizontal="center"/>
      <protection locked="0"/>
    </xf>
    <xf numFmtId="0" fontId="0" fillId="6" borderId="17" xfId="0" applyFill="1" applyBorder="1" applyAlignment="1">
      <alignment horizontal="right"/>
    </xf>
    <xf numFmtId="0" fontId="0" fillId="6" borderId="24" xfId="0" applyFill="1" applyBorder="1" applyAlignment="1">
      <alignment horizontal="right"/>
    </xf>
    <xf numFmtId="0" fontId="0" fillId="6" borderId="44" xfId="0" applyFill="1" applyBorder="1" applyAlignment="1">
      <alignment horizontal="right"/>
    </xf>
    <xf numFmtId="0" fontId="0" fillId="6" borderId="7" xfId="0" applyFill="1" applyBorder="1" applyAlignment="1">
      <alignment horizontal="center"/>
    </xf>
    <xf numFmtId="0" fontId="0" fillId="6" borderId="0" xfId="0" applyFill="1" applyAlignment="1">
      <alignment horizontal="center"/>
    </xf>
    <xf numFmtId="0" fontId="0" fillId="6" borderId="46" xfId="0" applyFill="1" applyBorder="1" applyAlignment="1">
      <alignment horizontal="right"/>
    </xf>
    <xf numFmtId="0" fontId="0" fillId="6" borderId="33" xfId="0" applyFill="1" applyBorder="1" applyAlignment="1">
      <alignment horizontal="right"/>
    </xf>
    <xf numFmtId="0" fontId="0" fillId="6" borderId="37" xfId="0" applyFill="1" applyBorder="1" applyAlignment="1">
      <alignment horizontal="right"/>
    </xf>
    <xf numFmtId="0" fontId="0" fillId="6" borderId="29" xfId="0" applyFill="1" applyBorder="1" applyAlignment="1">
      <alignment horizontal="right"/>
    </xf>
    <xf numFmtId="0" fontId="0" fillId="3" borderId="26"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21" xfId="0" applyFill="1" applyBorder="1" applyAlignment="1" applyProtection="1">
      <alignment horizontal="center"/>
      <protection locked="0"/>
    </xf>
    <xf numFmtId="49" fontId="0" fillId="3" borderId="26" xfId="0" applyNumberFormat="1" applyFill="1" applyBorder="1" applyAlignment="1" applyProtection="1">
      <alignment horizontal="left"/>
      <protection locked="0"/>
    </xf>
    <xf numFmtId="49" fontId="0" fillId="3" borderId="21" xfId="0" applyNumberFormat="1" applyFill="1" applyBorder="1" applyAlignment="1" applyProtection="1">
      <alignment horizontal="left"/>
      <protection locked="0"/>
    </xf>
    <xf numFmtId="49" fontId="0" fillId="0" borderId="15" xfId="0" applyNumberFormat="1" applyBorder="1" applyAlignment="1" applyProtection="1">
      <alignment horizontal="left"/>
      <protection locked="0"/>
    </xf>
    <xf numFmtId="49" fontId="0" fillId="0" borderId="16" xfId="0" applyNumberFormat="1" applyBorder="1" applyAlignment="1" applyProtection="1">
      <alignment horizontal="left"/>
      <protection locked="0"/>
    </xf>
    <xf numFmtId="0" fontId="0" fillId="0" borderId="15"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6" xfId="0" applyBorder="1" applyAlignment="1" applyProtection="1">
      <alignment horizontal="center"/>
      <protection locked="0"/>
    </xf>
    <xf numFmtId="49" fontId="0" fillId="0" borderId="17" xfId="0" applyNumberFormat="1" applyBorder="1" applyAlignment="1" applyProtection="1">
      <alignment horizontal="left"/>
      <protection locked="0"/>
    </xf>
    <xf numFmtId="49" fontId="0" fillId="0" borderId="18" xfId="0" applyNumberFormat="1" applyBorder="1" applyAlignment="1" applyProtection="1">
      <alignment horizontal="left"/>
      <protection locked="0"/>
    </xf>
    <xf numFmtId="0" fontId="0" fillId="0" borderId="17"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1" xfId="0" applyBorder="1" applyAlignment="1" applyProtection="1">
      <alignment horizontal="center"/>
      <protection locked="0"/>
    </xf>
    <xf numFmtId="0" fontId="0" fillId="0" borderId="21" xfId="0" applyBorder="1" applyAlignment="1" applyProtection="1">
      <alignment horizontal="center"/>
      <protection locked="0"/>
    </xf>
    <xf numFmtId="49" fontId="0" fillId="0" borderId="26" xfId="0" applyNumberFormat="1" applyBorder="1" applyAlignment="1" applyProtection="1">
      <alignment horizontal="left"/>
      <protection locked="0"/>
    </xf>
    <xf numFmtId="49" fontId="0" fillId="0" borderId="21" xfId="0" applyNumberFormat="1" applyBorder="1" applyAlignment="1" applyProtection="1">
      <alignment horizontal="left"/>
      <protection locked="0"/>
    </xf>
    <xf numFmtId="0" fontId="1" fillId="5" borderId="39" xfId="0" applyFont="1" applyFill="1" applyBorder="1" applyAlignment="1">
      <alignment horizontal="center"/>
    </xf>
    <xf numFmtId="0" fontId="1" fillId="5" borderId="35" xfId="0" applyFont="1" applyFill="1" applyBorder="1" applyAlignment="1">
      <alignment horizontal="center"/>
    </xf>
    <xf numFmtId="0" fontId="1" fillId="5" borderId="36" xfId="0" applyFont="1" applyFill="1" applyBorder="1" applyAlignment="1">
      <alignment horizontal="center"/>
    </xf>
    <xf numFmtId="0" fontId="1" fillId="5" borderId="39" xfId="0" applyFont="1" applyFill="1" applyBorder="1" applyAlignment="1">
      <alignment horizontal="right"/>
    </xf>
    <xf numFmtId="0" fontId="1" fillId="5" borderId="35" xfId="0" applyFont="1" applyFill="1" applyBorder="1" applyAlignment="1">
      <alignment horizontal="right"/>
    </xf>
    <xf numFmtId="0" fontId="4" fillId="6" borderId="39" xfId="0" applyFont="1" applyFill="1" applyBorder="1" applyAlignment="1">
      <alignment horizontal="center" vertical="center"/>
    </xf>
    <xf numFmtId="0" fontId="4" fillId="6" borderId="35" xfId="0" applyFont="1" applyFill="1" applyBorder="1" applyAlignment="1">
      <alignment horizontal="center" vertical="center"/>
    </xf>
    <xf numFmtId="0" fontId="4" fillId="6" borderId="36" xfId="0" applyFont="1" applyFill="1" applyBorder="1" applyAlignment="1">
      <alignment horizontal="center" vertical="center"/>
    </xf>
    <xf numFmtId="17" fontId="3" fillId="6" borderId="39" xfId="0" applyNumberFormat="1" applyFont="1" applyFill="1" applyBorder="1" applyAlignment="1">
      <alignment horizontal="right"/>
    </xf>
    <xf numFmtId="0" fontId="3" fillId="6" borderId="35" xfId="0" applyFont="1" applyFill="1" applyBorder="1" applyAlignment="1">
      <alignment horizontal="right"/>
    </xf>
    <xf numFmtId="0" fontId="5" fillId="6" borderId="15" xfId="0" applyFont="1" applyFill="1" applyBorder="1" applyAlignment="1">
      <alignment horizontal="center"/>
    </xf>
    <xf numFmtId="0" fontId="5" fillId="6" borderId="22" xfId="0" applyFont="1" applyFill="1" applyBorder="1" applyAlignment="1">
      <alignment horizontal="center"/>
    </xf>
    <xf numFmtId="0" fontId="5" fillId="6" borderId="16" xfId="0" applyFont="1" applyFill="1" applyBorder="1" applyAlignment="1">
      <alignment horizontal="center"/>
    </xf>
    <xf numFmtId="4" fontId="16" fillId="6" borderId="39" xfId="0" applyNumberFormat="1" applyFont="1" applyFill="1" applyBorder="1" applyAlignment="1">
      <alignment horizontal="center"/>
    </xf>
    <xf numFmtId="4" fontId="16" fillId="6" borderId="35" xfId="0" applyNumberFormat="1" applyFont="1" applyFill="1" applyBorder="1" applyAlignment="1">
      <alignment horizontal="center"/>
    </xf>
    <xf numFmtId="4" fontId="16" fillId="6" borderId="36" xfId="0" applyNumberFormat="1" applyFont="1" applyFill="1" applyBorder="1" applyAlignment="1">
      <alignment horizontal="center"/>
    </xf>
    <xf numFmtId="17" fontId="16" fillId="6" borderId="39" xfId="0" applyNumberFormat="1" applyFont="1" applyFill="1" applyBorder="1" applyAlignment="1">
      <alignment horizontal="center"/>
    </xf>
    <xf numFmtId="17" fontId="16" fillId="6" borderId="35" xfId="0" applyNumberFormat="1" applyFont="1" applyFill="1" applyBorder="1" applyAlignment="1">
      <alignment horizontal="center"/>
    </xf>
    <xf numFmtId="17" fontId="16" fillId="6" borderId="36" xfId="0" applyNumberFormat="1" applyFont="1" applyFill="1" applyBorder="1" applyAlignment="1">
      <alignment horizontal="center"/>
    </xf>
    <xf numFmtId="49" fontId="2" fillId="0" borderId="15" xfId="0" applyNumberFormat="1" applyFont="1" applyBorder="1" applyAlignment="1" applyProtection="1">
      <alignment horizontal="left"/>
      <protection locked="0"/>
    </xf>
    <xf numFmtId="0" fontId="5" fillId="0" borderId="0" xfId="0" applyFont="1" applyAlignment="1">
      <alignment horizontal="left"/>
    </xf>
    <xf numFmtId="0" fontId="25" fillId="6" borderId="39" xfId="0" applyFont="1" applyFill="1" applyBorder="1" applyAlignment="1">
      <alignment horizontal="center"/>
    </xf>
    <xf numFmtId="0" fontId="25" fillId="6" borderId="35" xfId="0" applyFont="1" applyFill="1" applyBorder="1" applyAlignment="1">
      <alignment horizontal="center"/>
    </xf>
    <xf numFmtId="0" fontId="25" fillId="6" borderId="29" xfId="0" applyFont="1" applyFill="1" applyBorder="1" applyAlignment="1">
      <alignment horizontal="center"/>
    </xf>
    <xf numFmtId="0" fontId="25" fillId="6" borderId="36" xfId="0" applyFont="1" applyFill="1" applyBorder="1" applyAlignment="1">
      <alignment horizontal="center"/>
    </xf>
    <xf numFmtId="0" fontId="26" fillId="6" borderId="14" xfId="0" applyFont="1" applyFill="1" applyBorder="1" applyAlignment="1">
      <alignment horizontal="center"/>
    </xf>
    <xf numFmtId="0" fontId="27" fillId="6" borderId="14" xfId="0" applyFont="1" applyFill="1" applyBorder="1" applyAlignment="1">
      <alignment horizontal="center"/>
    </xf>
    <xf numFmtId="0" fontId="2" fillId="0" borderId="0" xfId="0" applyFont="1"/>
    <xf numFmtId="0" fontId="1" fillId="0" borderId="0" xfId="0" applyFont="1"/>
  </cellXfs>
  <cellStyles count="1">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7</xdr:col>
      <xdr:colOff>685800</xdr:colOff>
      <xdr:row>1</xdr:row>
      <xdr:rowOff>251459</xdr:rowOff>
    </xdr:from>
    <xdr:ext cx="990600" cy="662941"/>
    <xdr:sp macro="" textlink="">
      <xdr:nvSpPr>
        <xdr:cNvPr id="3" name="TextBox 2">
          <a:extLst>
            <a:ext uri="{FF2B5EF4-FFF2-40B4-BE49-F238E27FC236}">
              <a16:creationId xmlns:a16="http://schemas.microsoft.com/office/drawing/2014/main" id="{105401A0-A7D5-34FC-F6E2-0A542E37379B}"/>
            </a:ext>
          </a:extLst>
        </xdr:cNvPr>
        <xdr:cNvSpPr txBox="1"/>
      </xdr:nvSpPr>
      <xdr:spPr>
        <a:xfrm>
          <a:off x="4864100" y="340359"/>
          <a:ext cx="990600" cy="6629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100" b="1" i="0" u="none" strike="noStrike">
              <a:solidFill>
                <a:srgbClr val="FF0000"/>
              </a:solidFill>
              <a:effectLst/>
              <a:latin typeface="+mn-lt"/>
              <a:ea typeface="+mn-ea"/>
              <a:cs typeface="+mn-cs"/>
            </a:rPr>
            <a:t>Insert logo here and/or delete text</a:t>
          </a:r>
          <a:r>
            <a:rPr lang="en-GB" b="1">
              <a:solidFill>
                <a:srgbClr val="FF0000"/>
              </a:solidFill>
              <a:effectLst/>
            </a:rPr>
            <a:t> </a:t>
          </a:r>
          <a:endParaRPr lang="en-GB" sz="1100" b="1">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94"/>
  <sheetViews>
    <sheetView tabSelected="1" zoomScaleNormal="100" zoomScaleSheetLayoutView="85" workbookViewId="0">
      <selection activeCell="T2" sqref="T2"/>
    </sheetView>
  </sheetViews>
  <sheetFormatPr defaultRowHeight="13.2" x14ac:dyDescent="0.25"/>
  <cols>
    <col min="1" max="1" width="8.6640625" customWidth="1"/>
    <col min="2" max="2" width="5.6640625" customWidth="1"/>
    <col min="3" max="3" width="6.6640625" customWidth="1"/>
    <col min="4" max="4" width="25.6640625" customWidth="1"/>
    <col min="5" max="19" width="11.6640625" customWidth="1"/>
    <col min="20" max="20" width="36.6640625" customWidth="1"/>
  </cols>
  <sheetData>
    <row r="1" spans="1:20" ht="25.2" thickBot="1" x14ac:dyDescent="0.45">
      <c r="A1" s="391" t="s">
        <v>202</v>
      </c>
      <c r="B1" s="392"/>
      <c r="C1" s="392"/>
      <c r="D1" s="393"/>
      <c r="E1" s="392"/>
      <c r="F1" s="392"/>
      <c r="G1" s="392"/>
      <c r="H1" s="392"/>
      <c r="I1" s="392"/>
      <c r="J1" s="392"/>
      <c r="K1" s="392"/>
      <c r="L1" s="392"/>
      <c r="M1" s="392"/>
      <c r="N1" s="392"/>
      <c r="O1" s="392"/>
      <c r="P1" s="392"/>
      <c r="Q1" s="392"/>
      <c r="R1" s="392"/>
      <c r="S1" s="394"/>
      <c r="T1" s="284"/>
    </row>
    <row r="2" spans="1:20" ht="25.2" thickBot="1" x14ac:dyDescent="0.45">
      <c r="A2" s="112"/>
      <c r="B2" s="113" t="s">
        <v>113</v>
      </c>
      <c r="C2" s="114"/>
      <c r="D2" s="115"/>
      <c r="E2" s="114"/>
      <c r="F2" s="114"/>
      <c r="G2" s="114"/>
      <c r="H2" s="114"/>
      <c r="I2" s="114"/>
      <c r="J2" s="114"/>
      <c r="K2" s="114"/>
      <c r="L2" s="114"/>
      <c r="M2" s="114"/>
      <c r="N2" s="114"/>
      <c r="O2" s="114"/>
      <c r="P2" s="114"/>
      <c r="Q2" s="114"/>
      <c r="R2" s="114"/>
      <c r="S2" s="116"/>
      <c r="T2" s="284"/>
    </row>
    <row r="3" spans="1:20" ht="21.6" thickBot="1" x14ac:dyDescent="0.45">
      <c r="A3" s="309" t="s">
        <v>96</v>
      </c>
      <c r="B3" s="317"/>
      <c r="C3" s="318"/>
      <c r="D3" s="395" t="s">
        <v>203</v>
      </c>
      <c r="E3" s="310" t="s">
        <v>176</v>
      </c>
      <c r="F3" s="310"/>
      <c r="G3" s="310"/>
      <c r="H3" s="310"/>
      <c r="I3" s="310"/>
      <c r="J3" s="310"/>
      <c r="K3" s="310"/>
      <c r="L3" s="310"/>
      <c r="M3" s="310"/>
      <c r="N3" s="310"/>
      <c r="O3" s="310"/>
      <c r="P3" s="310"/>
      <c r="Q3" s="310"/>
      <c r="R3" s="310"/>
      <c r="S3" s="311"/>
      <c r="T3" s="285"/>
    </row>
    <row r="4" spans="1:20" x14ac:dyDescent="0.25">
      <c r="A4" s="122"/>
      <c r="B4" s="123" t="s">
        <v>58</v>
      </c>
      <c r="C4" s="123" t="s">
        <v>59</v>
      </c>
      <c r="D4" s="122"/>
      <c r="E4" s="124"/>
      <c r="F4" s="121" t="s">
        <v>1</v>
      </c>
      <c r="G4" s="175"/>
      <c r="H4" s="124" t="s">
        <v>70</v>
      </c>
      <c r="I4" s="121" t="s">
        <v>70</v>
      </c>
      <c r="J4" s="124" t="s">
        <v>193</v>
      </c>
      <c r="K4" s="121" t="s">
        <v>194</v>
      </c>
      <c r="L4" s="124" t="s">
        <v>194</v>
      </c>
      <c r="M4" s="124" t="s">
        <v>80</v>
      </c>
      <c r="N4" s="121"/>
      <c r="O4" s="124" t="s">
        <v>183</v>
      </c>
      <c r="P4" s="121" t="s">
        <v>75</v>
      </c>
      <c r="Q4" s="124" t="s">
        <v>3</v>
      </c>
      <c r="R4" s="121"/>
      <c r="S4" s="124"/>
      <c r="T4" s="126"/>
    </row>
    <row r="5" spans="1:20" ht="13.8" thickBot="1" x14ac:dyDescent="0.3">
      <c r="A5" s="127" t="s">
        <v>4</v>
      </c>
      <c r="B5" s="128" t="s">
        <v>5</v>
      </c>
      <c r="C5" s="128" t="s">
        <v>5</v>
      </c>
      <c r="D5" s="127" t="s">
        <v>6</v>
      </c>
      <c r="E5" s="129" t="s">
        <v>3</v>
      </c>
      <c r="F5" s="130" t="s">
        <v>7</v>
      </c>
      <c r="G5" s="245" t="s">
        <v>8</v>
      </c>
      <c r="H5" s="129" t="s">
        <v>2</v>
      </c>
      <c r="I5" s="121" t="s">
        <v>174</v>
      </c>
      <c r="J5" s="129" t="s">
        <v>76</v>
      </c>
      <c r="K5" s="121" t="s">
        <v>189</v>
      </c>
      <c r="L5" s="129" t="s">
        <v>179</v>
      </c>
      <c r="M5" s="129" t="s">
        <v>81</v>
      </c>
      <c r="N5" s="121" t="s">
        <v>198</v>
      </c>
      <c r="O5" s="129" t="s">
        <v>174</v>
      </c>
      <c r="P5" s="121" t="s">
        <v>60</v>
      </c>
      <c r="Q5" s="129" t="s">
        <v>9</v>
      </c>
      <c r="R5" s="131" t="s">
        <v>173</v>
      </c>
      <c r="S5" s="129" t="s">
        <v>186</v>
      </c>
      <c r="T5" s="129" t="s">
        <v>190</v>
      </c>
    </row>
    <row r="6" spans="1:20" x14ac:dyDescent="0.25">
      <c r="A6" s="86"/>
      <c r="B6" s="44">
        <v>1</v>
      </c>
      <c r="C6" s="44"/>
      <c r="D6" s="90"/>
      <c r="E6" s="10"/>
      <c r="F6" s="52"/>
      <c r="G6" s="132">
        <f>SUM(H6:R6)</f>
        <v>0</v>
      </c>
      <c r="H6" s="246"/>
      <c r="I6" s="10"/>
      <c r="J6" s="10"/>
      <c r="K6" s="10"/>
      <c r="L6" s="10"/>
      <c r="M6" s="10"/>
      <c r="N6" s="10"/>
      <c r="O6" s="10"/>
      <c r="P6" s="10"/>
      <c r="Q6" s="10"/>
      <c r="R6" s="10"/>
      <c r="S6" s="275"/>
      <c r="T6" s="281"/>
    </row>
    <row r="7" spans="1:20" x14ac:dyDescent="0.25">
      <c r="A7" s="87"/>
      <c r="B7" s="33">
        <v>2</v>
      </c>
      <c r="C7" s="33"/>
      <c r="D7" s="25"/>
      <c r="E7" s="3"/>
      <c r="F7" s="1"/>
      <c r="G7" s="133">
        <f t="shared" ref="G7:G30" si="0">SUM(H7:R7)</f>
        <v>0</v>
      </c>
      <c r="H7" s="48"/>
      <c r="I7" s="3"/>
      <c r="J7" s="3"/>
      <c r="K7" s="3"/>
      <c r="L7" s="3"/>
      <c r="M7" s="3"/>
      <c r="N7" s="3"/>
      <c r="O7" s="3"/>
      <c r="P7" s="3"/>
      <c r="Q7" s="3"/>
      <c r="R7" s="3"/>
      <c r="S7" s="276"/>
      <c r="T7" s="282"/>
    </row>
    <row r="8" spans="1:20" x14ac:dyDescent="0.25">
      <c r="A8" s="87"/>
      <c r="B8" s="33">
        <v>3</v>
      </c>
      <c r="C8" s="33"/>
      <c r="D8" s="2"/>
      <c r="E8" s="3"/>
      <c r="F8" s="4"/>
      <c r="G8" s="133">
        <f t="shared" si="0"/>
        <v>0</v>
      </c>
      <c r="H8" s="48"/>
      <c r="I8" s="3"/>
      <c r="J8" s="3"/>
      <c r="K8" s="3"/>
      <c r="L8" s="3"/>
      <c r="M8" s="3"/>
      <c r="N8" s="3"/>
      <c r="O8" s="3"/>
      <c r="P8" s="3"/>
      <c r="Q8" s="3"/>
      <c r="R8" s="3"/>
      <c r="S8" s="276"/>
      <c r="T8" s="282"/>
    </row>
    <row r="9" spans="1:20" x14ac:dyDescent="0.25">
      <c r="A9" s="87"/>
      <c r="B9" s="33">
        <v>4</v>
      </c>
      <c r="C9" s="33"/>
      <c r="D9" s="2"/>
      <c r="E9" s="3"/>
      <c r="F9" s="4"/>
      <c r="G9" s="133">
        <f t="shared" si="0"/>
        <v>0</v>
      </c>
      <c r="H9" s="48"/>
      <c r="I9" s="3"/>
      <c r="J9" s="3"/>
      <c r="K9" s="3"/>
      <c r="L9" s="3"/>
      <c r="M9" s="3"/>
      <c r="N9" s="3"/>
      <c r="O9" s="3"/>
      <c r="P9" s="3"/>
      <c r="Q9" s="3"/>
      <c r="R9" s="3"/>
      <c r="S9" s="276"/>
      <c r="T9" s="282"/>
    </row>
    <row r="10" spans="1:20" x14ac:dyDescent="0.25">
      <c r="A10" s="87"/>
      <c r="B10" s="33">
        <v>5</v>
      </c>
      <c r="C10" s="33"/>
      <c r="D10" s="2"/>
      <c r="E10" s="3"/>
      <c r="F10" s="4"/>
      <c r="G10" s="133">
        <f t="shared" si="0"/>
        <v>0</v>
      </c>
      <c r="H10" s="48"/>
      <c r="I10" s="3"/>
      <c r="J10" s="3"/>
      <c r="K10" s="3"/>
      <c r="L10" s="3"/>
      <c r="M10" s="3"/>
      <c r="N10" s="3"/>
      <c r="O10" s="3"/>
      <c r="P10" s="3"/>
      <c r="Q10" s="3"/>
      <c r="R10" s="3"/>
      <c r="S10" s="276"/>
      <c r="T10" s="282"/>
    </row>
    <row r="11" spans="1:20" x14ac:dyDescent="0.25">
      <c r="A11" s="87"/>
      <c r="B11" s="33">
        <v>6</v>
      </c>
      <c r="C11" s="33"/>
      <c r="D11" s="25"/>
      <c r="E11" s="26"/>
      <c r="F11" s="27"/>
      <c r="G11" s="133">
        <f t="shared" si="0"/>
        <v>0</v>
      </c>
      <c r="H11" s="48"/>
      <c r="I11" s="3"/>
      <c r="J11" s="3"/>
      <c r="K11" s="3"/>
      <c r="L11" s="3"/>
      <c r="M11" s="3"/>
      <c r="N11" s="3"/>
      <c r="O11" s="3"/>
      <c r="P11" s="3"/>
      <c r="Q11" s="3"/>
      <c r="R11" s="3"/>
      <c r="S11" s="276"/>
      <c r="T11" s="282"/>
    </row>
    <row r="12" spans="1:20" x14ac:dyDescent="0.25">
      <c r="A12" s="87"/>
      <c r="B12" s="33">
        <v>7</v>
      </c>
      <c r="C12" s="33"/>
      <c r="D12" s="2"/>
      <c r="E12" s="3"/>
      <c r="F12" s="4"/>
      <c r="G12" s="133">
        <f t="shared" si="0"/>
        <v>0</v>
      </c>
      <c r="H12" s="48"/>
      <c r="I12" s="3"/>
      <c r="J12" s="3"/>
      <c r="K12" s="3"/>
      <c r="L12" s="3"/>
      <c r="M12" s="3"/>
      <c r="N12" s="3"/>
      <c r="O12" s="3"/>
      <c r="P12" s="3"/>
      <c r="Q12" s="3"/>
      <c r="R12" s="3"/>
      <c r="S12" s="276"/>
      <c r="T12" s="282"/>
    </row>
    <row r="13" spans="1:20" x14ac:dyDescent="0.25">
      <c r="A13" s="87"/>
      <c r="B13" s="33">
        <v>8</v>
      </c>
      <c r="C13" s="33"/>
      <c r="D13" s="2"/>
      <c r="E13" s="3"/>
      <c r="F13" s="4"/>
      <c r="G13" s="133">
        <f t="shared" si="0"/>
        <v>0</v>
      </c>
      <c r="H13" s="48"/>
      <c r="I13" s="3"/>
      <c r="J13" s="3"/>
      <c r="K13" s="3"/>
      <c r="L13" s="3"/>
      <c r="M13" s="3"/>
      <c r="N13" s="3"/>
      <c r="O13" s="3"/>
      <c r="P13" s="3"/>
      <c r="Q13" s="3"/>
      <c r="R13" s="3"/>
      <c r="S13" s="276"/>
      <c r="T13" s="282"/>
    </row>
    <row r="14" spans="1:20" x14ac:dyDescent="0.25">
      <c r="A14" s="87"/>
      <c r="B14" s="33">
        <v>9</v>
      </c>
      <c r="C14" s="33"/>
      <c r="D14" s="2"/>
      <c r="E14" s="3"/>
      <c r="F14" s="4"/>
      <c r="G14" s="133">
        <f t="shared" si="0"/>
        <v>0</v>
      </c>
      <c r="H14" s="48"/>
      <c r="I14" s="3"/>
      <c r="J14" s="3"/>
      <c r="K14" s="3"/>
      <c r="L14" s="3"/>
      <c r="M14" s="3"/>
      <c r="N14" s="3"/>
      <c r="O14" s="3"/>
      <c r="P14" s="3"/>
      <c r="Q14" s="3"/>
      <c r="R14" s="3"/>
      <c r="S14" s="276"/>
      <c r="T14" s="282"/>
    </row>
    <row r="15" spans="1:20" x14ac:dyDescent="0.25">
      <c r="A15" s="87"/>
      <c r="B15" s="33">
        <v>10</v>
      </c>
      <c r="C15" s="33"/>
      <c r="D15" s="2"/>
      <c r="E15" s="3"/>
      <c r="F15" s="4"/>
      <c r="G15" s="133">
        <f t="shared" si="0"/>
        <v>0</v>
      </c>
      <c r="H15" s="48"/>
      <c r="I15" s="3"/>
      <c r="J15" s="3"/>
      <c r="K15" s="3"/>
      <c r="L15" s="3"/>
      <c r="M15" s="3"/>
      <c r="N15" s="3"/>
      <c r="O15" s="3"/>
      <c r="P15" s="3"/>
      <c r="Q15" s="3"/>
      <c r="R15" s="3"/>
      <c r="S15" s="276"/>
      <c r="T15" s="282"/>
    </row>
    <row r="16" spans="1:20" x14ac:dyDescent="0.25">
      <c r="A16" s="87"/>
      <c r="B16" s="33">
        <v>11</v>
      </c>
      <c r="C16" s="33"/>
      <c r="D16" s="2"/>
      <c r="E16" s="3"/>
      <c r="F16" s="4"/>
      <c r="G16" s="133">
        <f t="shared" si="0"/>
        <v>0</v>
      </c>
      <c r="H16" s="48"/>
      <c r="I16" s="3"/>
      <c r="J16" s="3"/>
      <c r="K16" s="3"/>
      <c r="L16" s="3"/>
      <c r="M16" s="3"/>
      <c r="N16" s="3"/>
      <c r="O16" s="3"/>
      <c r="P16" s="3"/>
      <c r="Q16" s="3"/>
      <c r="R16" s="3"/>
      <c r="S16" s="276"/>
      <c r="T16" s="282"/>
    </row>
    <row r="17" spans="1:20" x14ac:dyDescent="0.25">
      <c r="A17" s="87"/>
      <c r="B17" s="33">
        <v>12</v>
      </c>
      <c r="C17" s="33"/>
      <c r="D17" s="2"/>
      <c r="E17" s="3"/>
      <c r="F17" s="4"/>
      <c r="G17" s="133">
        <f t="shared" si="0"/>
        <v>0</v>
      </c>
      <c r="H17" s="48"/>
      <c r="I17" s="3"/>
      <c r="J17" s="3"/>
      <c r="K17" s="3"/>
      <c r="L17" s="3"/>
      <c r="M17" s="3"/>
      <c r="N17" s="3"/>
      <c r="O17" s="3"/>
      <c r="P17" s="3"/>
      <c r="Q17" s="3"/>
      <c r="R17" s="3"/>
      <c r="S17" s="276"/>
      <c r="T17" s="282"/>
    </row>
    <row r="18" spans="1:20" x14ac:dyDescent="0.25">
      <c r="A18" s="87"/>
      <c r="B18" s="33">
        <v>13</v>
      </c>
      <c r="C18" s="33"/>
      <c r="D18" s="2"/>
      <c r="E18" s="3"/>
      <c r="F18" s="4"/>
      <c r="G18" s="133">
        <f t="shared" si="0"/>
        <v>0</v>
      </c>
      <c r="H18" s="48"/>
      <c r="I18" s="3"/>
      <c r="J18" s="3"/>
      <c r="K18" s="3"/>
      <c r="L18" s="3"/>
      <c r="M18" s="3"/>
      <c r="N18" s="3"/>
      <c r="O18" s="3"/>
      <c r="P18" s="3"/>
      <c r="Q18" s="3"/>
      <c r="R18" s="3"/>
      <c r="S18" s="276"/>
      <c r="T18" s="282"/>
    </row>
    <row r="19" spans="1:20" x14ac:dyDescent="0.25">
      <c r="A19" s="87"/>
      <c r="B19" s="33">
        <v>14</v>
      </c>
      <c r="C19" s="33"/>
      <c r="D19" s="2"/>
      <c r="E19" s="3"/>
      <c r="F19" s="4"/>
      <c r="G19" s="133">
        <f t="shared" si="0"/>
        <v>0</v>
      </c>
      <c r="H19" s="48"/>
      <c r="I19" s="3"/>
      <c r="J19" s="3"/>
      <c r="K19" s="3"/>
      <c r="L19" s="3"/>
      <c r="M19" s="3"/>
      <c r="N19" s="3"/>
      <c r="O19" s="3"/>
      <c r="P19" s="3"/>
      <c r="Q19" s="3"/>
      <c r="R19" s="3"/>
      <c r="S19" s="276"/>
      <c r="T19" s="282"/>
    </row>
    <row r="20" spans="1:20" x14ac:dyDescent="0.25">
      <c r="A20" s="87"/>
      <c r="B20" s="33">
        <v>15</v>
      </c>
      <c r="C20" s="33"/>
      <c r="D20" s="2"/>
      <c r="E20" s="3"/>
      <c r="F20" s="4"/>
      <c r="G20" s="133">
        <f t="shared" si="0"/>
        <v>0</v>
      </c>
      <c r="H20" s="48"/>
      <c r="I20" s="3"/>
      <c r="J20" s="3"/>
      <c r="K20" s="3"/>
      <c r="L20" s="3"/>
      <c r="M20" s="3"/>
      <c r="N20" s="3"/>
      <c r="O20" s="3"/>
      <c r="P20" s="3"/>
      <c r="Q20" s="3"/>
      <c r="R20" s="3"/>
      <c r="S20" s="276"/>
      <c r="T20" s="282"/>
    </row>
    <row r="21" spans="1:20" x14ac:dyDescent="0.25">
      <c r="A21" s="87"/>
      <c r="B21" s="33">
        <v>16</v>
      </c>
      <c r="C21" s="33"/>
      <c r="D21" s="2"/>
      <c r="E21" s="3"/>
      <c r="F21" s="4"/>
      <c r="G21" s="133">
        <f t="shared" si="0"/>
        <v>0</v>
      </c>
      <c r="H21" s="48"/>
      <c r="I21" s="3"/>
      <c r="J21" s="3"/>
      <c r="K21" s="3"/>
      <c r="L21" s="3"/>
      <c r="M21" s="3"/>
      <c r="N21" s="3"/>
      <c r="O21" s="3"/>
      <c r="P21" s="3"/>
      <c r="Q21" s="3"/>
      <c r="R21" s="3"/>
      <c r="S21" s="276"/>
      <c r="T21" s="282"/>
    </row>
    <row r="22" spans="1:20" x14ac:dyDescent="0.25">
      <c r="A22" s="87"/>
      <c r="B22" s="33">
        <v>17</v>
      </c>
      <c r="C22" s="33"/>
      <c r="D22" s="2"/>
      <c r="E22" s="3"/>
      <c r="F22" s="4"/>
      <c r="G22" s="133">
        <f t="shared" si="0"/>
        <v>0</v>
      </c>
      <c r="H22" s="48"/>
      <c r="I22" s="3"/>
      <c r="J22" s="3"/>
      <c r="K22" s="3"/>
      <c r="L22" s="3"/>
      <c r="M22" s="3"/>
      <c r="N22" s="3"/>
      <c r="O22" s="3"/>
      <c r="P22" s="3"/>
      <c r="Q22" s="3"/>
      <c r="R22" s="3"/>
      <c r="S22" s="276"/>
      <c r="T22" s="282"/>
    </row>
    <row r="23" spans="1:20" x14ac:dyDescent="0.25">
      <c r="A23" s="87"/>
      <c r="B23" s="33">
        <v>18</v>
      </c>
      <c r="C23" s="33"/>
      <c r="D23" s="2"/>
      <c r="E23" s="3"/>
      <c r="F23" s="4"/>
      <c r="G23" s="133">
        <f t="shared" si="0"/>
        <v>0</v>
      </c>
      <c r="H23" s="48"/>
      <c r="I23" s="3"/>
      <c r="J23" s="3"/>
      <c r="K23" s="3"/>
      <c r="L23" s="3"/>
      <c r="M23" s="3"/>
      <c r="N23" s="3"/>
      <c r="O23" s="3"/>
      <c r="P23" s="3"/>
      <c r="Q23" s="3"/>
      <c r="R23" s="3"/>
      <c r="S23" s="276"/>
      <c r="T23" s="282"/>
    </row>
    <row r="24" spans="1:20" x14ac:dyDescent="0.25">
      <c r="A24" s="87"/>
      <c r="B24" s="33">
        <v>19</v>
      </c>
      <c r="C24" s="33"/>
      <c r="D24" s="2"/>
      <c r="E24" s="3"/>
      <c r="F24" s="4"/>
      <c r="G24" s="133">
        <f t="shared" si="0"/>
        <v>0</v>
      </c>
      <c r="H24" s="48"/>
      <c r="I24" s="3"/>
      <c r="J24" s="3"/>
      <c r="K24" s="3"/>
      <c r="L24" s="3"/>
      <c r="M24" s="3"/>
      <c r="N24" s="3"/>
      <c r="O24" s="3"/>
      <c r="P24" s="3"/>
      <c r="Q24" s="3"/>
      <c r="R24" s="3"/>
      <c r="S24" s="276"/>
      <c r="T24" s="282"/>
    </row>
    <row r="25" spans="1:20" x14ac:dyDescent="0.25">
      <c r="A25" s="87"/>
      <c r="B25" s="33">
        <v>20</v>
      </c>
      <c r="C25" s="33"/>
      <c r="D25" s="2"/>
      <c r="E25" s="3"/>
      <c r="F25" s="4"/>
      <c r="G25" s="133">
        <f t="shared" si="0"/>
        <v>0</v>
      </c>
      <c r="H25" s="48"/>
      <c r="I25" s="3"/>
      <c r="J25" s="3"/>
      <c r="K25" s="3"/>
      <c r="L25" s="3"/>
      <c r="M25" s="3"/>
      <c r="N25" s="3"/>
      <c r="O25" s="3"/>
      <c r="P25" s="3"/>
      <c r="Q25" s="3"/>
      <c r="R25" s="3"/>
      <c r="S25" s="276"/>
      <c r="T25" s="282"/>
    </row>
    <row r="26" spans="1:20" x14ac:dyDescent="0.25">
      <c r="A26" s="87"/>
      <c r="B26" s="33">
        <v>21</v>
      </c>
      <c r="C26" s="33"/>
      <c r="D26" s="2"/>
      <c r="E26" s="3"/>
      <c r="F26" s="4"/>
      <c r="G26" s="133">
        <f t="shared" si="0"/>
        <v>0</v>
      </c>
      <c r="H26" s="48"/>
      <c r="I26" s="3"/>
      <c r="J26" s="3"/>
      <c r="K26" s="3"/>
      <c r="L26" s="3"/>
      <c r="M26" s="3"/>
      <c r="N26" s="3"/>
      <c r="O26" s="3"/>
      <c r="P26" s="3"/>
      <c r="Q26" s="3"/>
      <c r="R26" s="3"/>
      <c r="S26" s="276"/>
      <c r="T26" s="282"/>
    </row>
    <row r="27" spans="1:20" x14ac:dyDescent="0.25">
      <c r="A27" s="87"/>
      <c r="B27" s="33">
        <v>22</v>
      </c>
      <c r="C27" s="33"/>
      <c r="D27" s="2"/>
      <c r="E27" s="3"/>
      <c r="F27" s="4"/>
      <c r="G27" s="133">
        <f t="shared" si="0"/>
        <v>0</v>
      </c>
      <c r="H27" s="48"/>
      <c r="I27" s="3"/>
      <c r="J27" s="3"/>
      <c r="K27" s="3"/>
      <c r="L27" s="3"/>
      <c r="M27" s="3"/>
      <c r="N27" s="3"/>
      <c r="O27" s="3"/>
      <c r="P27" s="3"/>
      <c r="Q27" s="3"/>
      <c r="R27" s="3"/>
      <c r="S27" s="276"/>
      <c r="T27" s="282"/>
    </row>
    <row r="28" spans="1:20" x14ac:dyDescent="0.25">
      <c r="A28" s="87"/>
      <c r="B28" s="33">
        <v>23</v>
      </c>
      <c r="C28" s="33"/>
      <c r="D28" s="2"/>
      <c r="E28" s="3"/>
      <c r="F28" s="4"/>
      <c r="G28" s="133">
        <f t="shared" si="0"/>
        <v>0</v>
      </c>
      <c r="H28" s="48"/>
      <c r="I28" s="3"/>
      <c r="J28" s="3"/>
      <c r="K28" s="3"/>
      <c r="L28" s="3"/>
      <c r="M28" s="3"/>
      <c r="N28" s="3"/>
      <c r="O28" s="3"/>
      <c r="P28" s="3"/>
      <c r="Q28" s="3"/>
      <c r="R28" s="3"/>
      <c r="S28" s="276"/>
      <c r="T28" s="282"/>
    </row>
    <row r="29" spans="1:20" x14ac:dyDescent="0.25">
      <c r="A29" s="87"/>
      <c r="B29" s="33">
        <v>24</v>
      </c>
      <c r="C29" s="33"/>
      <c r="D29" s="2"/>
      <c r="E29" s="3"/>
      <c r="F29" s="4"/>
      <c r="G29" s="133">
        <f t="shared" si="0"/>
        <v>0</v>
      </c>
      <c r="H29" s="48"/>
      <c r="I29" s="3"/>
      <c r="J29" s="3"/>
      <c r="K29" s="3"/>
      <c r="L29" s="3"/>
      <c r="M29" s="3"/>
      <c r="N29" s="3"/>
      <c r="O29" s="3"/>
      <c r="P29" s="3"/>
      <c r="Q29" s="3"/>
      <c r="R29" s="3"/>
      <c r="S29" s="276"/>
      <c r="T29" s="282"/>
    </row>
    <row r="30" spans="1:20" ht="13.8" thickBot="1" x14ac:dyDescent="0.3">
      <c r="A30" s="88"/>
      <c r="B30" s="34">
        <v>25</v>
      </c>
      <c r="C30" s="34"/>
      <c r="D30" s="5"/>
      <c r="E30" s="12"/>
      <c r="F30" s="13"/>
      <c r="G30" s="134">
        <f t="shared" si="0"/>
        <v>0</v>
      </c>
      <c r="H30" s="46"/>
      <c r="I30" s="12"/>
      <c r="J30" s="12"/>
      <c r="K30" s="12"/>
      <c r="L30" s="12"/>
      <c r="M30" s="12"/>
      <c r="N30" s="12"/>
      <c r="O30" s="12"/>
      <c r="P30" s="12"/>
      <c r="Q30" s="12"/>
      <c r="R30" s="12"/>
      <c r="S30" s="277"/>
      <c r="T30" s="283"/>
    </row>
    <row r="31" spans="1:20" ht="13.8" thickBot="1" x14ac:dyDescent="0.3">
      <c r="A31" s="136"/>
      <c r="B31" s="118"/>
      <c r="C31" s="118"/>
      <c r="D31" s="118"/>
      <c r="E31" s="135">
        <f t="shared" ref="E31:S31" si="1">SUM(E6:E30)</f>
        <v>0</v>
      </c>
      <c r="F31" s="135">
        <f t="shared" si="1"/>
        <v>0</v>
      </c>
      <c r="G31" s="135">
        <f t="shared" si="1"/>
        <v>0</v>
      </c>
      <c r="H31" s="135">
        <f t="shared" si="1"/>
        <v>0</v>
      </c>
      <c r="I31" s="135">
        <f>SUM(I6:I30)</f>
        <v>0</v>
      </c>
      <c r="J31" s="135">
        <f>SUM(J6:J30)</f>
        <v>0</v>
      </c>
      <c r="K31" s="135">
        <f>SUM(K6:K30)</f>
        <v>0</v>
      </c>
      <c r="L31" s="135">
        <f>SUM(L6:L30)</f>
        <v>0</v>
      </c>
      <c r="M31" s="135">
        <f>SUM(M6:M30)</f>
        <v>0</v>
      </c>
      <c r="N31" s="135">
        <f t="shared" si="1"/>
        <v>0</v>
      </c>
      <c r="O31" s="135">
        <f t="shared" si="1"/>
        <v>0</v>
      </c>
      <c r="P31" s="135">
        <f t="shared" si="1"/>
        <v>0</v>
      </c>
      <c r="Q31" s="135">
        <f t="shared" si="1"/>
        <v>0</v>
      </c>
      <c r="R31" s="135">
        <f t="shared" si="1"/>
        <v>0</v>
      </c>
      <c r="S31" s="135">
        <f t="shared" si="1"/>
        <v>0</v>
      </c>
    </row>
    <row r="32" spans="1:20" ht="13.8" thickBot="1" x14ac:dyDescent="0.3">
      <c r="A32" s="136"/>
      <c r="B32" s="118"/>
      <c r="C32" s="118"/>
      <c r="D32" s="118"/>
      <c r="E32" s="118"/>
      <c r="F32" s="118"/>
      <c r="G32" s="118"/>
      <c r="H32" s="118"/>
      <c r="I32" s="118"/>
      <c r="J32" s="118"/>
      <c r="K32" s="118"/>
      <c r="L32" s="118"/>
      <c r="M32" s="118"/>
      <c r="N32" s="118"/>
      <c r="O32" s="118"/>
      <c r="P32" s="118"/>
      <c r="Q32" s="118"/>
      <c r="R32" s="118"/>
      <c r="S32" s="139"/>
    </row>
    <row r="33" spans="1:20" ht="13.8" thickBot="1" x14ac:dyDescent="0.3">
      <c r="A33" s="137"/>
      <c r="B33" s="138"/>
      <c r="C33" s="138"/>
      <c r="D33" s="319" t="s">
        <v>87</v>
      </c>
      <c r="E33" s="320"/>
      <c r="F33" s="321"/>
      <c r="G33" s="56">
        <f>E31+F31-G31</f>
        <v>0</v>
      </c>
      <c r="H33" s="138"/>
      <c r="I33" s="138"/>
      <c r="J33" s="138"/>
      <c r="K33" s="138"/>
      <c r="L33" s="138"/>
      <c r="M33" s="138"/>
      <c r="N33" s="138"/>
      <c r="O33" s="138"/>
      <c r="P33" s="138"/>
      <c r="Q33" s="138"/>
      <c r="R33" s="138"/>
      <c r="S33" s="140"/>
    </row>
    <row r="34" spans="1:20" x14ac:dyDescent="0.25">
      <c r="A34" s="71" t="s">
        <v>97</v>
      </c>
      <c r="B34" s="72"/>
      <c r="C34" s="72"/>
      <c r="D34" s="72"/>
      <c r="E34" s="74"/>
      <c r="F34" s="74"/>
      <c r="G34" s="75"/>
      <c r="H34" s="63"/>
      <c r="I34" s="37"/>
      <c r="J34" s="37"/>
      <c r="K34" s="37"/>
      <c r="L34" s="37"/>
      <c r="M34" s="37"/>
      <c r="N34" s="37"/>
      <c r="O34" s="37"/>
      <c r="P34" s="37"/>
      <c r="Q34" s="37"/>
      <c r="R34" s="37"/>
      <c r="S34" s="41"/>
    </row>
    <row r="35" spans="1:20" x14ac:dyDescent="0.25">
      <c r="A35" s="28"/>
      <c r="B35" s="29"/>
      <c r="C35" s="29"/>
      <c r="D35" s="29"/>
      <c r="E35" s="29"/>
      <c r="F35" s="29"/>
      <c r="G35" s="30"/>
      <c r="H35" s="29"/>
      <c r="I35" s="29"/>
      <c r="J35" s="29"/>
      <c r="K35" s="29"/>
      <c r="L35" s="29"/>
      <c r="M35" s="29"/>
      <c r="N35" s="29"/>
      <c r="O35" s="29"/>
      <c r="P35" s="29"/>
      <c r="Q35" s="29"/>
      <c r="R35" s="29"/>
      <c r="S35" s="32"/>
    </row>
    <row r="36" spans="1:20" x14ac:dyDescent="0.25">
      <c r="A36" s="28"/>
      <c r="B36" s="29"/>
      <c r="C36" s="29"/>
      <c r="D36" s="29"/>
      <c r="E36" s="29"/>
      <c r="F36" s="29"/>
      <c r="G36" s="30"/>
      <c r="H36" s="29"/>
      <c r="I36" s="29"/>
      <c r="J36" s="29"/>
      <c r="K36" s="29"/>
      <c r="L36" s="29"/>
      <c r="M36" s="29"/>
      <c r="N36" s="29"/>
      <c r="O36" s="29"/>
      <c r="P36" s="29"/>
      <c r="Q36" s="29"/>
      <c r="R36" s="29"/>
      <c r="S36" s="32"/>
    </row>
    <row r="37" spans="1:20" x14ac:dyDescent="0.25">
      <c r="A37" s="28"/>
      <c r="B37" s="29"/>
      <c r="C37" s="29"/>
      <c r="D37" s="29"/>
      <c r="E37" s="29"/>
      <c r="F37" s="29"/>
      <c r="G37" s="30"/>
      <c r="H37" s="29"/>
      <c r="I37" s="29"/>
      <c r="J37" s="29"/>
      <c r="K37" s="29"/>
      <c r="L37" s="29"/>
      <c r="M37" s="29"/>
      <c r="N37" s="29"/>
      <c r="O37" s="29"/>
      <c r="P37" s="29"/>
      <c r="Q37" s="29"/>
      <c r="R37" s="29"/>
      <c r="S37" s="32"/>
    </row>
    <row r="38" spans="1:20" ht="13.8" thickBot="1" x14ac:dyDescent="0.3">
      <c r="A38" s="42"/>
      <c r="B38" s="40"/>
      <c r="C38" s="40"/>
      <c r="D38" s="40"/>
      <c r="E38" s="40"/>
      <c r="F38" s="40"/>
      <c r="G38" s="43"/>
      <c r="H38" s="40"/>
      <c r="I38" s="40"/>
      <c r="J38" s="40"/>
      <c r="K38" s="40"/>
      <c r="L38" s="40"/>
      <c r="M38" s="40"/>
      <c r="N38" s="40"/>
      <c r="O38" s="40"/>
      <c r="P38" s="40"/>
      <c r="Q38" s="40"/>
      <c r="R38" s="40"/>
      <c r="S38" s="31"/>
    </row>
    <row r="39" spans="1:20" ht="25.2" thickBot="1" x14ac:dyDescent="0.45">
      <c r="A39" s="313" t="str">
        <f>A1</f>
        <v>[Insert name of organisation here]</v>
      </c>
      <c r="B39" s="314"/>
      <c r="C39" s="314"/>
      <c r="D39" s="314"/>
      <c r="E39" s="314"/>
      <c r="F39" s="314"/>
      <c r="G39" s="314"/>
      <c r="H39" s="314"/>
      <c r="I39" s="314"/>
      <c r="J39" s="314"/>
      <c r="K39" s="314"/>
      <c r="L39" s="314"/>
      <c r="M39" s="314"/>
      <c r="N39" s="314"/>
      <c r="O39" s="314"/>
      <c r="P39" s="314"/>
      <c r="Q39" s="314"/>
      <c r="R39" s="314"/>
      <c r="S39" s="316"/>
    </row>
    <row r="40" spans="1:20" ht="21.6" thickBot="1" x14ac:dyDescent="0.45">
      <c r="A40" s="309" t="str">
        <f>A3</f>
        <v>April</v>
      </c>
      <c r="B40" s="310"/>
      <c r="C40" s="311"/>
      <c r="D40" s="117" t="str">
        <f>D3</f>
        <v>[Enter yr 20xx-20yy]</v>
      </c>
      <c r="E40" s="312" t="s">
        <v>55</v>
      </c>
      <c r="F40" s="310"/>
      <c r="G40" s="310"/>
      <c r="H40" s="310"/>
      <c r="I40" s="310"/>
      <c r="J40" s="310"/>
      <c r="K40" s="310"/>
      <c r="L40" s="310"/>
      <c r="M40" s="310"/>
      <c r="N40" s="310"/>
      <c r="O40" s="310"/>
      <c r="P40" s="310"/>
      <c r="Q40" s="310"/>
      <c r="R40" s="310"/>
      <c r="S40" s="311"/>
    </row>
    <row r="41" spans="1:20" x14ac:dyDescent="0.25">
      <c r="A41" s="141"/>
      <c r="B41" s="142" t="s">
        <v>0</v>
      </c>
      <c r="C41" s="142" t="s">
        <v>133</v>
      </c>
      <c r="D41" s="142"/>
      <c r="E41" s="143"/>
      <c r="F41" s="124" t="s">
        <v>1</v>
      </c>
      <c r="G41" s="120"/>
      <c r="H41" s="143" t="s">
        <v>181</v>
      </c>
      <c r="I41" s="143"/>
      <c r="J41" s="143" t="s">
        <v>193</v>
      </c>
      <c r="K41" s="143" t="s">
        <v>194</v>
      </c>
      <c r="L41" s="143" t="s">
        <v>194</v>
      </c>
      <c r="M41" s="143"/>
      <c r="N41" s="143"/>
      <c r="O41" s="143"/>
      <c r="P41" s="143"/>
      <c r="Q41" s="143" t="s">
        <v>3</v>
      </c>
      <c r="R41" s="124"/>
      <c r="S41" s="124"/>
      <c r="T41" s="237"/>
    </row>
    <row r="42" spans="1:20" ht="13.8" thickBot="1" x14ac:dyDescent="0.3">
      <c r="A42" s="137" t="s">
        <v>4</v>
      </c>
      <c r="B42" s="127" t="s">
        <v>5</v>
      </c>
      <c r="C42" s="127" t="s">
        <v>5</v>
      </c>
      <c r="D42" s="127" t="s">
        <v>6</v>
      </c>
      <c r="E42" s="129" t="s">
        <v>3</v>
      </c>
      <c r="F42" s="129" t="s">
        <v>7</v>
      </c>
      <c r="G42" s="130" t="s">
        <v>8</v>
      </c>
      <c r="H42" s="129" t="s">
        <v>182</v>
      </c>
      <c r="I42" s="129" t="s">
        <v>180</v>
      </c>
      <c r="J42" s="129" t="s">
        <v>76</v>
      </c>
      <c r="K42" s="129" t="s">
        <v>189</v>
      </c>
      <c r="L42" s="129" t="s">
        <v>179</v>
      </c>
      <c r="M42" s="129" t="s">
        <v>103</v>
      </c>
      <c r="N42" s="129" t="s">
        <v>134</v>
      </c>
      <c r="O42" s="129" t="s">
        <v>95</v>
      </c>
      <c r="P42" s="129" t="s">
        <v>11</v>
      </c>
      <c r="Q42" s="129" t="s">
        <v>100</v>
      </c>
      <c r="R42" s="129" t="s">
        <v>173</v>
      </c>
      <c r="S42" s="129" t="s">
        <v>186</v>
      </c>
      <c r="T42" s="129" t="s">
        <v>190</v>
      </c>
    </row>
    <row r="43" spans="1:20" x14ac:dyDescent="0.25">
      <c r="A43" s="86"/>
      <c r="B43" s="44">
        <v>1</v>
      </c>
      <c r="C43" s="44"/>
      <c r="D43" s="9"/>
      <c r="E43" s="10"/>
      <c r="F43" s="45"/>
      <c r="G43" s="144">
        <f t="shared" ref="G43:G67" si="2">SUM(H43:S43)</f>
        <v>0</v>
      </c>
      <c r="H43" s="22"/>
      <c r="I43" s="23"/>
      <c r="J43" s="10"/>
      <c r="K43" s="10"/>
      <c r="L43" s="10"/>
      <c r="M43" s="10"/>
      <c r="N43" s="10"/>
      <c r="O43" s="10"/>
      <c r="P43" s="10"/>
      <c r="Q43" s="10"/>
      <c r="R43" s="10"/>
      <c r="S43" s="278"/>
      <c r="T43" s="281"/>
    </row>
    <row r="44" spans="1:20" x14ac:dyDescent="0.25">
      <c r="A44" s="87"/>
      <c r="B44" s="33">
        <v>2</v>
      </c>
      <c r="C44" s="33"/>
      <c r="D44" s="2"/>
      <c r="E44" s="3"/>
      <c r="F44" s="4"/>
      <c r="G44" s="145">
        <f t="shared" si="2"/>
        <v>0</v>
      </c>
      <c r="H44" s="8"/>
      <c r="I44" s="3"/>
      <c r="J44" s="3"/>
      <c r="K44" s="3"/>
      <c r="L44" s="3"/>
      <c r="M44" s="3"/>
      <c r="N44" s="3"/>
      <c r="O44" s="3"/>
      <c r="P44" s="3"/>
      <c r="Q44" s="3"/>
      <c r="R44" s="3"/>
      <c r="S44" s="279"/>
      <c r="T44" s="282"/>
    </row>
    <row r="45" spans="1:20" x14ac:dyDescent="0.25">
      <c r="A45" s="87"/>
      <c r="B45" s="33">
        <v>3</v>
      </c>
      <c r="C45" s="99"/>
      <c r="D45" s="100"/>
      <c r="E45" s="101"/>
      <c r="F45" s="102"/>
      <c r="G45" s="212">
        <f t="shared" si="2"/>
        <v>0</v>
      </c>
      <c r="H45" s="103"/>
      <c r="I45" s="101"/>
      <c r="J45" s="101"/>
      <c r="K45" s="101"/>
      <c r="L45" s="101"/>
      <c r="M45" s="101"/>
      <c r="N45" s="101"/>
      <c r="O45" s="101"/>
      <c r="P45" s="3"/>
      <c r="Q45" s="3"/>
      <c r="R45" s="3"/>
      <c r="S45" s="279"/>
      <c r="T45" s="282"/>
    </row>
    <row r="46" spans="1:20" x14ac:dyDescent="0.25">
      <c r="A46" s="87"/>
      <c r="B46" s="33">
        <v>4</v>
      </c>
      <c r="C46" s="33"/>
      <c r="D46" s="2"/>
      <c r="E46" s="3"/>
      <c r="F46" s="4"/>
      <c r="G46" s="145">
        <f t="shared" si="2"/>
        <v>0</v>
      </c>
      <c r="H46" s="8"/>
      <c r="I46" s="3"/>
      <c r="J46" s="3"/>
      <c r="K46" s="3"/>
      <c r="L46" s="3"/>
      <c r="M46" s="3"/>
      <c r="N46" s="3"/>
      <c r="O46" s="3"/>
      <c r="P46" s="3"/>
      <c r="Q46" s="3"/>
      <c r="R46" s="3"/>
      <c r="S46" s="279"/>
      <c r="T46" s="282"/>
    </row>
    <row r="47" spans="1:20" x14ac:dyDescent="0.25">
      <c r="A47" s="87"/>
      <c r="B47" s="33">
        <v>5</v>
      </c>
      <c r="C47" s="33"/>
      <c r="D47" s="2"/>
      <c r="E47" s="3"/>
      <c r="F47" s="4"/>
      <c r="G47" s="145">
        <f t="shared" si="2"/>
        <v>0</v>
      </c>
      <c r="H47" s="8"/>
      <c r="I47" s="3"/>
      <c r="J47" s="3"/>
      <c r="K47" s="3"/>
      <c r="L47" s="3"/>
      <c r="M47" s="3"/>
      <c r="N47" s="3"/>
      <c r="O47" s="3"/>
      <c r="P47" s="3"/>
      <c r="Q47" s="3"/>
      <c r="R47" s="3"/>
      <c r="S47" s="279"/>
      <c r="T47" s="282"/>
    </row>
    <row r="48" spans="1:20" x14ac:dyDescent="0.25">
      <c r="A48" s="87"/>
      <c r="B48" s="33">
        <v>6</v>
      </c>
      <c r="C48" s="33"/>
      <c r="D48" s="2"/>
      <c r="E48" s="3"/>
      <c r="F48" s="4"/>
      <c r="G48" s="145">
        <f t="shared" si="2"/>
        <v>0</v>
      </c>
      <c r="H48" s="8"/>
      <c r="I48" s="3"/>
      <c r="J48" s="3"/>
      <c r="K48" s="3"/>
      <c r="L48" s="3"/>
      <c r="M48" s="3"/>
      <c r="N48" s="3"/>
      <c r="O48" s="3"/>
      <c r="P48" s="3"/>
      <c r="Q48" s="3"/>
      <c r="R48" s="3"/>
      <c r="S48" s="279"/>
      <c r="T48" s="282"/>
    </row>
    <row r="49" spans="1:20" x14ac:dyDescent="0.25">
      <c r="A49" s="87"/>
      <c r="B49" s="33">
        <v>7</v>
      </c>
      <c r="C49" s="33"/>
      <c r="D49" s="2"/>
      <c r="E49" s="3"/>
      <c r="F49" s="4"/>
      <c r="G49" s="145">
        <f t="shared" si="2"/>
        <v>0</v>
      </c>
      <c r="H49" s="8"/>
      <c r="I49" s="3"/>
      <c r="J49" s="3"/>
      <c r="K49" s="3"/>
      <c r="L49" s="3"/>
      <c r="M49" s="3"/>
      <c r="N49" s="3"/>
      <c r="O49" s="3"/>
      <c r="P49" s="3"/>
      <c r="Q49" s="3"/>
      <c r="R49" s="3"/>
      <c r="S49" s="279"/>
      <c r="T49" s="282"/>
    </row>
    <row r="50" spans="1:20" x14ac:dyDescent="0.25">
      <c r="A50" s="87"/>
      <c r="B50" s="33">
        <v>8</v>
      </c>
      <c r="C50" s="33"/>
      <c r="D50" s="2"/>
      <c r="E50" s="3"/>
      <c r="F50" s="4"/>
      <c r="G50" s="145">
        <f t="shared" si="2"/>
        <v>0</v>
      </c>
      <c r="H50" s="8"/>
      <c r="I50" s="3"/>
      <c r="J50" s="3"/>
      <c r="K50" s="3"/>
      <c r="L50" s="3"/>
      <c r="M50" s="3"/>
      <c r="N50" s="3"/>
      <c r="O50" s="3"/>
      <c r="P50" s="3"/>
      <c r="Q50" s="3"/>
      <c r="R50" s="3"/>
      <c r="S50" s="279"/>
      <c r="T50" s="282"/>
    </row>
    <row r="51" spans="1:20" x14ac:dyDescent="0.25">
      <c r="A51" s="87"/>
      <c r="B51" s="33">
        <v>9</v>
      </c>
      <c r="C51" s="33"/>
      <c r="D51" s="2"/>
      <c r="E51" s="3"/>
      <c r="F51" s="4"/>
      <c r="G51" s="145">
        <f t="shared" si="2"/>
        <v>0</v>
      </c>
      <c r="H51" s="8"/>
      <c r="I51" s="3"/>
      <c r="J51" s="3"/>
      <c r="K51" s="3"/>
      <c r="L51" s="3"/>
      <c r="M51" s="3"/>
      <c r="N51" s="3"/>
      <c r="O51" s="3"/>
      <c r="P51" s="3"/>
      <c r="Q51" s="3"/>
      <c r="R51" s="3"/>
      <c r="S51" s="279"/>
      <c r="T51" s="282"/>
    </row>
    <row r="52" spans="1:20" x14ac:dyDescent="0.25">
      <c r="A52" s="87"/>
      <c r="B52" s="33">
        <v>10</v>
      </c>
      <c r="C52" s="33"/>
      <c r="D52" s="2"/>
      <c r="E52" s="3"/>
      <c r="F52" s="4"/>
      <c r="G52" s="145">
        <f t="shared" si="2"/>
        <v>0</v>
      </c>
      <c r="H52" s="8"/>
      <c r="I52" s="3"/>
      <c r="J52" s="3"/>
      <c r="K52" s="3"/>
      <c r="L52" s="3"/>
      <c r="M52" s="3"/>
      <c r="N52" s="3"/>
      <c r="O52" s="3"/>
      <c r="P52" s="3"/>
      <c r="Q52" s="3"/>
      <c r="R52" s="3"/>
      <c r="S52" s="279"/>
      <c r="T52" s="282"/>
    </row>
    <row r="53" spans="1:20" x14ac:dyDescent="0.25">
      <c r="A53" s="87"/>
      <c r="B53" s="33">
        <v>11</v>
      </c>
      <c r="C53" s="33"/>
      <c r="D53" s="2"/>
      <c r="E53" s="3"/>
      <c r="F53" s="4"/>
      <c r="G53" s="145">
        <f t="shared" si="2"/>
        <v>0</v>
      </c>
      <c r="H53" s="8"/>
      <c r="I53" s="3"/>
      <c r="J53" s="3"/>
      <c r="K53" s="3"/>
      <c r="L53" s="3"/>
      <c r="M53" s="3"/>
      <c r="N53" s="3"/>
      <c r="O53" s="3"/>
      <c r="P53" s="3"/>
      <c r="Q53" s="3"/>
      <c r="R53" s="3"/>
      <c r="S53" s="279"/>
      <c r="T53" s="282"/>
    </row>
    <row r="54" spans="1:20" x14ac:dyDescent="0.25">
      <c r="A54" s="87"/>
      <c r="B54" s="33">
        <v>12</v>
      </c>
      <c r="C54" s="33"/>
      <c r="D54" s="2"/>
      <c r="E54" s="3"/>
      <c r="F54" s="4"/>
      <c r="G54" s="145">
        <f t="shared" si="2"/>
        <v>0</v>
      </c>
      <c r="H54" s="8"/>
      <c r="I54" s="3"/>
      <c r="J54" s="3"/>
      <c r="K54" s="3"/>
      <c r="L54" s="3"/>
      <c r="M54" s="3"/>
      <c r="N54" s="3"/>
      <c r="O54" s="3"/>
      <c r="P54" s="3"/>
      <c r="Q54" s="3"/>
      <c r="R54" s="3"/>
      <c r="S54" s="279"/>
      <c r="T54" s="282"/>
    </row>
    <row r="55" spans="1:20" x14ac:dyDescent="0.25">
      <c r="A55" s="87"/>
      <c r="B55" s="33">
        <v>13</v>
      </c>
      <c r="C55" s="33"/>
      <c r="D55" s="2"/>
      <c r="E55" s="3"/>
      <c r="F55" s="4"/>
      <c r="G55" s="145">
        <f t="shared" si="2"/>
        <v>0</v>
      </c>
      <c r="H55" s="8"/>
      <c r="I55" s="3"/>
      <c r="J55" s="3"/>
      <c r="K55" s="3"/>
      <c r="L55" s="3"/>
      <c r="M55" s="3"/>
      <c r="N55" s="3"/>
      <c r="O55" s="3"/>
      <c r="P55" s="3"/>
      <c r="Q55" s="3"/>
      <c r="R55" s="3"/>
      <c r="S55" s="279"/>
      <c r="T55" s="282"/>
    </row>
    <row r="56" spans="1:20" x14ac:dyDescent="0.25">
      <c r="A56" s="87"/>
      <c r="B56" s="33">
        <v>14</v>
      </c>
      <c r="C56" s="33"/>
      <c r="D56" s="2"/>
      <c r="E56" s="3"/>
      <c r="F56" s="4"/>
      <c r="G56" s="145">
        <f t="shared" si="2"/>
        <v>0</v>
      </c>
      <c r="H56" s="8"/>
      <c r="I56" s="3"/>
      <c r="J56" s="3"/>
      <c r="K56" s="3"/>
      <c r="L56" s="3"/>
      <c r="M56" s="3"/>
      <c r="N56" s="3"/>
      <c r="O56" s="3"/>
      <c r="P56" s="3"/>
      <c r="Q56" s="3"/>
      <c r="R56" s="3"/>
      <c r="S56" s="279"/>
      <c r="T56" s="282"/>
    </row>
    <row r="57" spans="1:20" x14ac:dyDescent="0.25">
      <c r="A57" s="87"/>
      <c r="B57" s="33">
        <v>15</v>
      </c>
      <c r="C57" s="33"/>
      <c r="D57" s="2"/>
      <c r="E57" s="3"/>
      <c r="F57" s="4"/>
      <c r="G57" s="145">
        <f t="shared" si="2"/>
        <v>0</v>
      </c>
      <c r="H57" s="8"/>
      <c r="I57" s="3"/>
      <c r="J57" s="3"/>
      <c r="K57" s="3"/>
      <c r="L57" s="3"/>
      <c r="M57" s="3"/>
      <c r="N57" s="3"/>
      <c r="O57" s="3"/>
      <c r="P57" s="3"/>
      <c r="Q57" s="3"/>
      <c r="R57" s="3"/>
      <c r="S57" s="279"/>
      <c r="T57" s="282"/>
    </row>
    <row r="58" spans="1:20" x14ac:dyDescent="0.25">
      <c r="A58" s="87"/>
      <c r="B58" s="33">
        <v>16</v>
      </c>
      <c r="C58" s="33"/>
      <c r="D58" s="2"/>
      <c r="E58" s="3"/>
      <c r="F58" s="4"/>
      <c r="G58" s="145">
        <f t="shared" si="2"/>
        <v>0</v>
      </c>
      <c r="H58" s="8"/>
      <c r="I58" s="3"/>
      <c r="J58" s="3"/>
      <c r="K58" s="3"/>
      <c r="L58" s="3"/>
      <c r="M58" s="3"/>
      <c r="N58" s="3"/>
      <c r="O58" s="3"/>
      <c r="P58" s="3"/>
      <c r="Q58" s="3"/>
      <c r="R58" s="3"/>
      <c r="S58" s="279"/>
      <c r="T58" s="282"/>
    </row>
    <row r="59" spans="1:20" x14ac:dyDescent="0.25">
      <c r="A59" s="87"/>
      <c r="B59" s="33">
        <v>17</v>
      </c>
      <c r="C59" s="33"/>
      <c r="D59" s="2"/>
      <c r="E59" s="3"/>
      <c r="F59" s="4"/>
      <c r="G59" s="145">
        <f t="shared" si="2"/>
        <v>0</v>
      </c>
      <c r="H59" s="8"/>
      <c r="I59" s="3"/>
      <c r="J59" s="3"/>
      <c r="K59" s="3"/>
      <c r="L59" s="3"/>
      <c r="M59" s="3"/>
      <c r="N59" s="3"/>
      <c r="O59" s="3"/>
      <c r="P59" s="3"/>
      <c r="Q59" s="3"/>
      <c r="R59" s="3"/>
      <c r="S59" s="279"/>
      <c r="T59" s="282"/>
    </row>
    <row r="60" spans="1:20" x14ac:dyDescent="0.25">
      <c r="A60" s="87"/>
      <c r="B60" s="33">
        <v>18</v>
      </c>
      <c r="C60" s="33"/>
      <c r="D60" s="2"/>
      <c r="E60" s="3"/>
      <c r="F60" s="4"/>
      <c r="G60" s="145">
        <f t="shared" si="2"/>
        <v>0</v>
      </c>
      <c r="H60" s="8"/>
      <c r="I60" s="3"/>
      <c r="J60" s="3"/>
      <c r="K60" s="3"/>
      <c r="L60" s="3"/>
      <c r="M60" s="3"/>
      <c r="N60" s="3"/>
      <c r="O60" s="3"/>
      <c r="P60" s="3"/>
      <c r="Q60" s="3"/>
      <c r="R60" s="3"/>
      <c r="S60" s="279"/>
      <c r="T60" s="282"/>
    </row>
    <row r="61" spans="1:20" x14ac:dyDescent="0.25">
      <c r="A61" s="87"/>
      <c r="B61" s="33">
        <v>19</v>
      </c>
      <c r="C61" s="33"/>
      <c r="D61" s="2"/>
      <c r="E61" s="3"/>
      <c r="F61" s="4"/>
      <c r="G61" s="145">
        <f t="shared" si="2"/>
        <v>0</v>
      </c>
      <c r="H61" s="8"/>
      <c r="I61" s="3"/>
      <c r="J61" s="3"/>
      <c r="K61" s="3"/>
      <c r="L61" s="3"/>
      <c r="M61" s="3"/>
      <c r="N61" s="3"/>
      <c r="O61" s="3"/>
      <c r="P61" s="3"/>
      <c r="Q61" s="3"/>
      <c r="R61" s="3"/>
      <c r="S61" s="279"/>
      <c r="T61" s="282"/>
    </row>
    <row r="62" spans="1:20" x14ac:dyDescent="0.25">
      <c r="A62" s="87"/>
      <c r="B62" s="33">
        <v>20</v>
      </c>
      <c r="C62" s="33"/>
      <c r="D62" s="2"/>
      <c r="E62" s="3"/>
      <c r="F62" s="4"/>
      <c r="G62" s="145">
        <f t="shared" si="2"/>
        <v>0</v>
      </c>
      <c r="H62" s="8"/>
      <c r="I62" s="3"/>
      <c r="J62" s="3"/>
      <c r="K62" s="3"/>
      <c r="L62" s="3"/>
      <c r="M62" s="3"/>
      <c r="N62" s="3"/>
      <c r="O62" s="3"/>
      <c r="P62" s="3"/>
      <c r="Q62" s="3"/>
      <c r="R62" s="3"/>
      <c r="S62" s="279"/>
      <c r="T62" s="282"/>
    </row>
    <row r="63" spans="1:20" x14ac:dyDescent="0.25">
      <c r="A63" s="87"/>
      <c r="B63" s="33">
        <v>21</v>
      </c>
      <c r="C63" s="33"/>
      <c r="D63" s="2"/>
      <c r="E63" s="3"/>
      <c r="F63" s="4"/>
      <c r="G63" s="145">
        <f t="shared" si="2"/>
        <v>0</v>
      </c>
      <c r="H63" s="8"/>
      <c r="I63" s="3"/>
      <c r="J63" s="3"/>
      <c r="K63" s="3"/>
      <c r="L63" s="3"/>
      <c r="M63" s="3"/>
      <c r="N63" s="3"/>
      <c r="O63" s="3"/>
      <c r="P63" s="3"/>
      <c r="Q63" s="3"/>
      <c r="R63" s="3"/>
      <c r="S63" s="279"/>
      <c r="T63" s="282"/>
    </row>
    <row r="64" spans="1:20" x14ac:dyDescent="0.25">
      <c r="A64" s="87"/>
      <c r="B64" s="33">
        <v>22</v>
      </c>
      <c r="C64" s="33"/>
      <c r="D64" s="2"/>
      <c r="E64" s="3"/>
      <c r="F64" s="4"/>
      <c r="G64" s="145">
        <f t="shared" si="2"/>
        <v>0</v>
      </c>
      <c r="H64" s="8"/>
      <c r="I64" s="3"/>
      <c r="J64" s="3"/>
      <c r="K64" s="3"/>
      <c r="L64" s="3"/>
      <c r="M64" s="3"/>
      <c r="N64" s="3"/>
      <c r="O64" s="3"/>
      <c r="P64" s="3"/>
      <c r="Q64" s="3"/>
      <c r="R64" s="3"/>
      <c r="S64" s="279"/>
      <c r="T64" s="282"/>
    </row>
    <row r="65" spans="1:20" x14ac:dyDescent="0.25">
      <c r="A65" s="87"/>
      <c r="B65" s="33">
        <v>23</v>
      </c>
      <c r="C65" s="33"/>
      <c r="D65" s="2"/>
      <c r="E65" s="3"/>
      <c r="F65" s="4"/>
      <c r="G65" s="145">
        <f t="shared" si="2"/>
        <v>0</v>
      </c>
      <c r="H65" s="8"/>
      <c r="I65" s="3"/>
      <c r="J65" s="3"/>
      <c r="K65" s="3"/>
      <c r="L65" s="3"/>
      <c r="M65" s="3"/>
      <c r="N65" s="3"/>
      <c r="O65" s="3"/>
      <c r="P65" s="3"/>
      <c r="Q65" s="3"/>
      <c r="R65" s="3"/>
      <c r="S65" s="279"/>
      <c r="T65" s="282"/>
    </row>
    <row r="66" spans="1:20" x14ac:dyDescent="0.25">
      <c r="A66" s="87"/>
      <c r="B66" s="33">
        <v>24</v>
      </c>
      <c r="C66" s="33"/>
      <c r="D66" s="2"/>
      <c r="E66" s="3"/>
      <c r="F66" s="4"/>
      <c r="G66" s="145">
        <f t="shared" si="2"/>
        <v>0</v>
      </c>
      <c r="H66" s="8"/>
      <c r="I66" s="3"/>
      <c r="J66" s="3"/>
      <c r="K66" s="3"/>
      <c r="L66" s="3"/>
      <c r="M66" s="3"/>
      <c r="N66" s="3"/>
      <c r="O66" s="3"/>
      <c r="P66" s="3"/>
      <c r="Q66" s="3"/>
      <c r="R66" s="3"/>
      <c r="S66" s="279"/>
      <c r="T66" s="282"/>
    </row>
    <row r="67" spans="1:20" ht="13.8" thickBot="1" x14ac:dyDescent="0.3">
      <c r="A67" s="88"/>
      <c r="B67" s="34">
        <v>25</v>
      </c>
      <c r="C67" s="5"/>
      <c r="D67" s="2"/>
      <c r="E67" s="3"/>
      <c r="F67" s="4"/>
      <c r="G67" s="145">
        <f t="shared" si="2"/>
        <v>0</v>
      </c>
      <c r="H67" s="8"/>
      <c r="I67" s="46"/>
      <c r="J67" s="12"/>
      <c r="K67" s="12"/>
      <c r="L67" s="12"/>
      <c r="M67" s="12"/>
      <c r="N67" s="12"/>
      <c r="O67" s="12"/>
      <c r="P67" s="12"/>
      <c r="Q67" s="12"/>
      <c r="R67" s="12"/>
      <c r="S67" s="280"/>
      <c r="T67" s="283"/>
    </row>
    <row r="68" spans="1:20" ht="13.8" thickBot="1" x14ac:dyDescent="0.3">
      <c r="A68" s="146"/>
      <c r="B68" s="119"/>
      <c r="C68" s="119"/>
      <c r="D68" s="119"/>
      <c r="E68" s="135">
        <f t="shared" ref="E68:S68" si="3">SUM(E43:E67)</f>
        <v>0</v>
      </c>
      <c r="F68" s="135">
        <f t="shared" si="3"/>
        <v>0</v>
      </c>
      <c r="G68" s="135">
        <f t="shared" si="3"/>
        <v>0</v>
      </c>
      <c r="H68" s="135">
        <f t="shared" si="3"/>
        <v>0</v>
      </c>
      <c r="I68" s="135">
        <f t="shared" si="3"/>
        <v>0</v>
      </c>
      <c r="J68" s="135">
        <f t="shared" si="3"/>
        <v>0</v>
      </c>
      <c r="K68" s="135">
        <f t="shared" si="3"/>
        <v>0</v>
      </c>
      <c r="L68" s="135">
        <f t="shared" si="3"/>
        <v>0</v>
      </c>
      <c r="M68" s="135">
        <f t="shared" si="3"/>
        <v>0</v>
      </c>
      <c r="N68" s="135">
        <f t="shared" si="3"/>
        <v>0</v>
      </c>
      <c r="O68" s="135">
        <f t="shared" si="3"/>
        <v>0</v>
      </c>
      <c r="P68" s="135">
        <f t="shared" si="3"/>
        <v>0</v>
      </c>
      <c r="Q68" s="135">
        <f t="shared" si="3"/>
        <v>0</v>
      </c>
      <c r="R68" s="135">
        <f t="shared" si="3"/>
        <v>0</v>
      </c>
      <c r="S68" s="135">
        <f t="shared" si="3"/>
        <v>0</v>
      </c>
    </row>
    <row r="69" spans="1:20" ht="13.8" thickBot="1" x14ac:dyDescent="0.3">
      <c r="A69" s="136"/>
      <c r="B69" s="118"/>
      <c r="C69" s="118"/>
      <c r="D69" s="118"/>
      <c r="E69" s="152"/>
      <c r="F69" s="152"/>
      <c r="G69" s="152"/>
      <c r="H69" s="153"/>
      <c r="I69" s="168"/>
      <c r="J69" s="166"/>
      <c r="K69" s="166"/>
      <c r="L69" s="166"/>
      <c r="M69" s="166"/>
      <c r="N69" s="166"/>
      <c r="O69" s="166"/>
      <c r="P69" s="166"/>
      <c r="Q69" s="166"/>
      <c r="R69" s="166"/>
      <c r="S69" s="169"/>
    </row>
    <row r="70" spans="1:20" ht="13.8" thickBot="1" x14ac:dyDescent="0.3">
      <c r="A70" s="136"/>
      <c r="B70" s="118"/>
      <c r="C70" s="118"/>
      <c r="D70" s="322" t="s">
        <v>61</v>
      </c>
      <c r="E70" s="323"/>
      <c r="F70" s="323"/>
      <c r="G70" s="60">
        <f>G68-F68-E68</f>
        <v>0</v>
      </c>
      <c r="H70" s="150"/>
      <c r="I70" s="170" t="s">
        <v>12</v>
      </c>
      <c r="J70" s="118"/>
      <c r="K70" s="118"/>
      <c r="L70" s="118"/>
      <c r="M70" s="118"/>
      <c r="N70" s="118"/>
      <c r="O70" s="152"/>
      <c r="P70" s="152"/>
      <c r="Q70" s="152"/>
      <c r="R70" s="152"/>
      <c r="S70" s="171"/>
    </row>
    <row r="71" spans="1:20" ht="13.8" thickBot="1" x14ac:dyDescent="0.3">
      <c r="A71" s="136"/>
      <c r="B71" s="118"/>
      <c r="C71" s="118"/>
      <c r="D71" s="148"/>
      <c r="E71" s="148"/>
      <c r="F71" s="148"/>
      <c r="G71" s="149"/>
      <c r="H71" s="150"/>
      <c r="I71" s="324" t="s">
        <v>65</v>
      </c>
      <c r="J71" s="325"/>
      <c r="K71" s="325"/>
      <c r="L71" s="326"/>
      <c r="M71" s="64"/>
      <c r="N71" s="118"/>
      <c r="O71" s="152"/>
      <c r="P71" s="152"/>
      <c r="Q71" s="152"/>
      <c r="R71" s="152"/>
      <c r="S71" s="171"/>
    </row>
    <row r="72" spans="1:20" x14ac:dyDescent="0.25">
      <c r="A72" s="136"/>
      <c r="B72" s="118"/>
      <c r="C72" s="118"/>
      <c r="D72" s="151"/>
      <c r="E72" s="149"/>
      <c r="F72" s="149"/>
      <c r="G72" s="149"/>
      <c r="H72" s="150"/>
      <c r="I72" s="170" t="s">
        <v>69</v>
      </c>
      <c r="J72" s="118"/>
      <c r="K72" s="118"/>
      <c r="L72" s="118"/>
      <c r="M72" s="118"/>
      <c r="N72" s="151" t="s">
        <v>68</v>
      </c>
      <c r="O72" s="118"/>
      <c r="P72" s="118"/>
      <c r="Q72" s="118"/>
      <c r="R72" s="118"/>
      <c r="S72" s="139"/>
    </row>
    <row r="73" spans="1:20" ht="13.8" thickBot="1" x14ac:dyDescent="0.3">
      <c r="A73" s="136"/>
      <c r="B73" s="118"/>
      <c r="C73" s="118"/>
      <c r="D73" s="118"/>
      <c r="E73" s="118"/>
      <c r="F73" s="118"/>
      <c r="G73" s="118"/>
      <c r="H73" s="150"/>
      <c r="I73" s="136" t="s">
        <v>83</v>
      </c>
      <c r="J73" s="118"/>
      <c r="K73" s="118"/>
      <c r="L73" s="118"/>
      <c r="M73" s="118"/>
      <c r="N73" s="167" t="s">
        <v>86</v>
      </c>
      <c r="O73" s="118"/>
      <c r="P73" s="118"/>
      <c r="Q73" s="118"/>
      <c r="R73" s="118"/>
      <c r="S73" s="139"/>
    </row>
    <row r="74" spans="1:20" ht="13.8" thickBot="1" x14ac:dyDescent="0.3">
      <c r="A74" s="136"/>
      <c r="B74" s="118"/>
      <c r="C74" s="118"/>
      <c r="D74" s="118"/>
      <c r="E74" s="118"/>
      <c r="F74" s="118"/>
      <c r="G74" s="118"/>
      <c r="H74" s="150"/>
      <c r="I74" s="173"/>
      <c r="J74" s="327" t="s">
        <v>16</v>
      </c>
      <c r="K74" s="327"/>
      <c r="L74" s="172" t="s">
        <v>17</v>
      </c>
      <c r="M74" s="135" t="s">
        <v>18</v>
      </c>
      <c r="N74" s="118"/>
      <c r="O74" s="328" t="s">
        <v>13</v>
      </c>
      <c r="P74" s="329"/>
      <c r="Q74" s="330"/>
      <c r="R74" s="172" t="s">
        <v>14</v>
      </c>
      <c r="S74" s="135" t="s">
        <v>15</v>
      </c>
    </row>
    <row r="75" spans="1:20" x14ac:dyDescent="0.25">
      <c r="A75" s="147" t="s">
        <v>19</v>
      </c>
      <c r="B75" s="118"/>
      <c r="C75" s="118"/>
      <c r="D75" s="118"/>
      <c r="E75" s="118"/>
      <c r="F75" s="118"/>
      <c r="G75" s="118"/>
      <c r="H75" s="150"/>
      <c r="I75" s="136"/>
      <c r="J75" s="331"/>
      <c r="K75" s="332"/>
      <c r="L75" s="211"/>
      <c r="M75" s="213"/>
      <c r="N75" s="118"/>
      <c r="O75" s="333"/>
      <c r="P75" s="334"/>
      <c r="Q75" s="335"/>
      <c r="R75" s="218"/>
      <c r="S75" s="219"/>
    </row>
    <row r="76" spans="1:20" ht="13.8" thickBot="1" x14ac:dyDescent="0.3">
      <c r="A76" s="147"/>
      <c r="B76" s="118"/>
      <c r="C76" s="118"/>
      <c r="D76" s="118"/>
      <c r="E76" s="152"/>
      <c r="F76" s="152"/>
      <c r="G76" s="152"/>
      <c r="H76" s="150"/>
      <c r="I76" s="136"/>
      <c r="J76" s="336"/>
      <c r="K76" s="337"/>
      <c r="L76" s="214"/>
      <c r="M76" s="215"/>
      <c r="N76" s="118"/>
      <c r="O76" s="338"/>
      <c r="P76" s="339"/>
      <c r="Q76" s="340"/>
      <c r="R76" s="220"/>
      <c r="S76" s="215"/>
    </row>
    <row r="77" spans="1:20" ht="13.8" thickBot="1" x14ac:dyDescent="0.3">
      <c r="A77" s="146"/>
      <c r="B77" s="119"/>
      <c r="C77" s="119"/>
      <c r="D77" s="119"/>
      <c r="E77" s="287" t="s">
        <v>3</v>
      </c>
      <c r="F77" s="157" t="s">
        <v>20</v>
      </c>
      <c r="G77" s="158" t="s">
        <v>8</v>
      </c>
      <c r="H77" s="150"/>
      <c r="I77" s="136"/>
      <c r="J77" s="336"/>
      <c r="K77" s="337"/>
      <c r="L77" s="214"/>
      <c r="M77" s="215"/>
      <c r="N77" s="118"/>
      <c r="O77" s="338"/>
      <c r="P77" s="339"/>
      <c r="Q77" s="340"/>
      <c r="R77" s="220"/>
      <c r="S77" s="215"/>
    </row>
    <row r="78" spans="1:20" ht="13.8" thickBot="1" x14ac:dyDescent="0.3">
      <c r="A78" s="341" t="s">
        <v>64</v>
      </c>
      <c r="B78" s="342"/>
      <c r="C78" s="342"/>
      <c r="D78" s="342"/>
      <c r="E78" s="288"/>
      <c r="F78" s="93">
        <v>0</v>
      </c>
      <c r="G78" s="159">
        <f>E78+F78</f>
        <v>0</v>
      </c>
      <c r="H78" s="150"/>
      <c r="I78" s="136"/>
      <c r="J78" s="336"/>
      <c r="K78" s="337"/>
      <c r="L78" s="214"/>
      <c r="M78" s="215"/>
      <c r="N78" s="118"/>
      <c r="O78" s="338"/>
      <c r="P78" s="339"/>
      <c r="Q78" s="340"/>
      <c r="R78" s="220"/>
      <c r="S78" s="215"/>
    </row>
    <row r="79" spans="1:20" x14ac:dyDescent="0.25">
      <c r="A79" s="341" t="s">
        <v>22</v>
      </c>
      <c r="B79" s="342"/>
      <c r="C79" s="342"/>
      <c r="D79" s="343"/>
      <c r="E79" s="162">
        <f>E31</f>
        <v>0</v>
      </c>
      <c r="F79" s="163">
        <f>F31</f>
        <v>0</v>
      </c>
      <c r="G79" s="160">
        <f>E79+F79</f>
        <v>0</v>
      </c>
      <c r="H79" s="150"/>
      <c r="I79" s="136"/>
      <c r="J79" s="336"/>
      <c r="K79" s="337"/>
      <c r="L79" s="214"/>
      <c r="M79" s="215"/>
      <c r="N79" s="118"/>
      <c r="O79" s="338"/>
      <c r="P79" s="339"/>
      <c r="Q79" s="340"/>
      <c r="R79" s="220"/>
      <c r="S79" s="215"/>
    </row>
    <row r="80" spans="1:20" ht="13.8" thickBot="1" x14ac:dyDescent="0.3">
      <c r="A80" s="341" t="s">
        <v>62</v>
      </c>
      <c r="B80" s="342"/>
      <c r="C80" s="342"/>
      <c r="D80" s="343"/>
      <c r="E80" s="164">
        <f>E68</f>
        <v>0</v>
      </c>
      <c r="F80" s="165">
        <f>F68</f>
        <v>0</v>
      </c>
      <c r="G80" s="160">
        <f>E80+F80</f>
        <v>0</v>
      </c>
      <c r="H80" s="154"/>
      <c r="I80" s="136"/>
      <c r="J80" s="336"/>
      <c r="K80" s="337"/>
      <c r="L80" s="214"/>
      <c r="M80" s="215"/>
      <c r="N80" s="118"/>
      <c r="O80" s="338"/>
      <c r="P80" s="339"/>
      <c r="Q80" s="340"/>
      <c r="R80" s="220"/>
      <c r="S80" s="215"/>
    </row>
    <row r="81" spans="1:19" ht="13.8" thickBot="1" x14ac:dyDescent="0.3">
      <c r="A81" s="346" t="s">
        <v>63</v>
      </c>
      <c r="B81" s="347"/>
      <c r="C81" s="347"/>
      <c r="D81" s="347"/>
      <c r="E81" s="78">
        <f>E78+E79-E80</f>
        <v>0</v>
      </c>
      <c r="F81" s="77">
        <f>F78+F79-F80</f>
        <v>0</v>
      </c>
      <c r="G81" s="161">
        <f>E81+F81</f>
        <v>0</v>
      </c>
      <c r="H81" s="154"/>
      <c r="I81" s="136"/>
      <c r="J81" s="336"/>
      <c r="K81" s="337"/>
      <c r="L81" s="214"/>
      <c r="M81" s="215"/>
      <c r="N81" s="118"/>
      <c r="O81" s="338"/>
      <c r="P81" s="339"/>
      <c r="Q81" s="340"/>
      <c r="R81" s="221"/>
      <c r="S81" s="215"/>
    </row>
    <row r="82" spans="1:19" x14ac:dyDescent="0.25">
      <c r="A82" s="348"/>
      <c r="B82" s="349"/>
      <c r="C82" s="349"/>
      <c r="D82" s="349"/>
      <c r="E82" s="187"/>
      <c r="F82" s="187"/>
      <c r="G82" s="187"/>
      <c r="H82" s="154"/>
      <c r="I82" s="136"/>
      <c r="J82" s="336"/>
      <c r="K82" s="337"/>
      <c r="L82" s="214"/>
      <c r="M82" s="215"/>
      <c r="N82" s="118"/>
      <c r="O82" s="338"/>
      <c r="P82" s="339"/>
      <c r="Q82" s="340"/>
      <c r="R82" s="220"/>
      <c r="S82" s="215"/>
    </row>
    <row r="83" spans="1:19" ht="13.8" thickBot="1" x14ac:dyDescent="0.3">
      <c r="A83" s="136"/>
      <c r="B83" s="118"/>
      <c r="C83" s="118"/>
      <c r="D83" s="118"/>
      <c r="E83" s="118"/>
      <c r="F83" s="118"/>
      <c r="G83" s="118"/>
      <c r="H83" s="154"/>
      <c r="I83" s="136"/>
      <c r="J83" s="336"/>
      <c r="K83" s="337"/>
      <c r="L83" s="214"/>
      <c r="M83" s="215"/>
      <c r="N83" s="118"/>
      <c r="O83" s="350"/>
      <c r="P83" s="351"/>
      <c r="Q83" s="352"/>
      <c r="R83" s="222"/>
      <c r="S83" s="217"/>
    </row>
    <row r="84" spans="1:19" ht="13.8" thickBot="1" x14ac:dyDescent="0.3">
      <c r="A84" s="136"/>
      <c r="B84" s="118"/>
      <c r="C84" s="118"/>
      <c r="D84" s="322" t="s">
        <v>61</v>
      </c>
      <c r="E84" s="323"/>
      <c r="F84" s="323"/>
      <c r="G84" s="60">
        <f>G81-F81-E81</f>
        <v>0</v>
      </c>
      <c r="H84" s="154"/>
      <c r="I84" s="136"/>
      <c r="J84" s="336"/>
      <c r="K84" s="337"/>
      <c r="L84" s="214"/>
      <c r="M84" s="215"/>
      <c r="N84" s="118"/>
      <c r="O84" s="178" t="s">
        <v>66</v>
      </c>
      <c r="P84" s="118"/>
      <c r="Q84" s="118"/>
      <c r="R84" s="179"/>
      <c r="S84" s="174">
        <f>SUM(V73:V81)</f>
        <v>0</v>
      </c>
    </row>
    <row r="85" spans="1:19" ht="13.8" thickBot="1" x14ac:dyDescent="0.3">
      <c r="A85" s="136"/>
      <c r="B85" s="118"/>
      <c r="C85" s="118"/>
      <c r="D85" s="118"/>
      <c r="E85" s="118"/>
      <c r="F85" s="118"/>
      <c r="G85" s="118"/>
      <c r="H85" s="154"/>
      <c r="I85" s="136"/>
      <c r="J85" s="353"/>
      <c r="K85" s="354"/>
      <c r="L85" s="216"/>
      <c r="M85" s="217"/>
      <c r="N85" s="118"/>
      <c r="O85" s="180"/>
      <c r="P85" s="118"/>
      <c r="Q85" s="118"/>
      <c r="R85" s="181"/>
      <c r="S85" s="182"/>
    </row>
    <row r="86" spans="1:19" ht="13.8" thickBot="1" x14ac:dyDescent="0.3">
      <c r="A86" s="136"/>
      <c r="B86" s="118"/>
      <c r="C86" s="118"/>
      <c r="D86" s="118"/>
      <c r="E86" s="118"/>
      <c r="F86" s="118"/>
      <c r="G86" s="118"/>
      <c r="H86" s="154"/>
      <c r="I86" s="344" t="s">
        <v>21</v>
      </c>
      <c r="J86" s="345"/>
      <c r="K86" s="345"/>
      <c r="L86" s="345"/>
      <c r="M86" s="174">
        <f>SUM(M75:M85)</f>
        <v>0</v>
      </c>
      <c r="N86" s="118"/>
      <c r="O86" s="180" t="s">
        <v>67</v>
      </c>
      <c r="P86" s="118"/>
      <c r="Q86" s="118"/>
      <c r="R86" s="118"/>
      <c r="S86" s="174">
        <f>M89+S84</f>
        <v>0</v>
      </c>
    </row>
    <row r="87" spans="1:19" ht="13.8" thickBot="1" x14ac:dyDescent="0.3">
      <c r="A87" s="136"/>
      <c r="B87" s="118"/>
      <c r="C87" s="118"/>
      <c r="D87" s="118"/>
      <c r="E87" s="118"/>
      <c r="F87" s="118"/>
      <c r="G87" s="118"/>
      <c r="H87" s="154"/>
      <c r="I87" s="175"/>
      <c r="J87" s="176"/>
      <c r="K87" s="176"/>
      <c r="L87" s="176"/>
      <c r="M87" s="149"/>
      <c r="N87" s="118"/>
      <c r="O87" s="180"/>
      <c r="P87" s="118"/>
      <c r="Q87" s="118"/>
      <c r="R87" s="118"/>
      <c r="S87" s="183"/>
    </row>
    <row r="88" spans="1:19" ht="13.8" thickBot="1" x14ac:dyDescent="0.3">
      <c r="A88" s="136"/>
      <c r="B88" s="118"/>
      <c r="C88" s="118"/>
      <c r="D88" s="118"/>
      <c r="E88" s="118"/>
      <c r="F88" s="118"/>
      <c r="G88" s="118"/>
      <c r="H88" s="154"/>
      <c r="I88" s="175"/>
      <c r="J88" s="176"/>
      <c r="K88" s="176"/>
      <c r="L88" s="176"/>
      <c r="M88" s="149"/>
      <c r="N88" s="118"/>
      <c r="O88" s="65" t="s">
        <v>84</v>
      </c>
      <c r="P88" s="61"/>
      <c r="Q88" s="61"/>
      <c r="R88" s="62"/>
      <c r="S88" s="60">
        <f>E81</f>
        <v>0</v>
      </c>
    </row>
    <row r="89" spans="1:19" ht="13.8" thickBot="1" x14ac:dyDescent="0.3">
      <c r="A89" s="156"/>
      <c r="B89" s="138"/>
      <c r="C89" s="138"/>
      <c r="D89" s="138"/>
      <c r="E89" s="138"/>
      <c r="F89" s="138"/>
      <c r="G89" s="138"/>
      <c r="H89" s="155"/>
      <c r="I89" s="177" t="s">
        <v>99</v>
      </c>
      <c r="J89" s="138"/>
      <c r="K89" s="138"/>
      <c r="L89" s="138"/>
      <c r="M89" s="174">
        <f>M71-M86</f>
        <v>0</v>
      </c>
      <c r="N89" s="138"/>
      <c r="O89" s="184" t="s">
        <v>85</v>
      </c>
      <c r="P89" s="138"/>
      <c r="Q89" s="185"/>
      <c r="R89" s="185"/>
      <c r="S89" s="186"/>
    </row>
    <row r="90" spans="1:19" x14ac:dyDescent="0.25">
      <c r="A90" s="71" t="s">
        <v>97</v>
      </c>
      <c r="B90" s="72"/>
      <c r="C90" s="72"/>
      <c r="D90" s="72"/>
      <c r="E90" s="72"/>
      <c r="F90" s="72"/>
      <c r="G90" s="72"/>
      <c r="H90" s="73"/>
      <c r="I90" s="37"/>
      <c r="J90" s="37"/>
      <c r="K90" s="37"/>
      <c r="L90" s="37"/>
      <c r="M90" s="37"/>
      <c r="N90" s="37"/>
      <c r="O90" s="66"/>
      <c r="P90" s="66"/>
      <c r="Q90" s="66"/>
      <c r="R90" s="66"/>
      <c r="S90" s="67"/>
    </row>
    <row r="91" spans="1:19" x14ac:dyDescent="0.25">
      <c r="A91" s="38"/>
      <c r="B91" s="29"/>
      <c r="C91" s="29"/>
      <c r="D91" s="29"/>
      <c r="E91" s="29"/>
      <c r="F91" s="29"/>
      <c r="G91" s="29"/>
      <c r="H91" s="29"/>
      <c r="I91" s="29"/>
      <c r="J91" s="29"/>
      <c r="K91" s="29"/>
      <c r="L91" s="29"/>
      <c r="M91" s="29"/>
      <c r="N91" s="29"/>
      <c r="S91" s="68"/>
    </row>
    <row r="92" spans="1:19" x14ac:dyDescent="0.25">
      <c r="A92" s="38"/>
      <c r="B92" s="29"/>
      <c r="C92" s="29"/>
      <c r="D92" s="29"/>
      <c r="E92" s="29"/>
      <c r="F92" s="29"/>
      <c r="G92" s="29"/>
      <c r="H92" s="29"/>
      <c r="I92" s="29"/>
      <c r="J92" s="29"/>
      <c r="K92" s="29"/>
      <c r="L92" s="29"/>
      <c r="M92" s="29"/>
      <c r="S92" s="68"/>
    </row>
    <row r="93" spans="1:19" x14ac:dyDescent="0.25">
      <c r="A93" s="38"/>
      <c r="B93" s="29"/>
      <c r="C93" s="29"/>
      <c r="D93" s="29"/>
      <c r="E93" s="29"/>
      <c r="F93" s="29"/>
      <c r="G93" s="29"/>
      <c r="H93" s="29"/>
      <c r="I93" s="29"/>
      <c r="J93" s="29"/>
      <c r="K93" s="29"/>
      <c r="L93" s="29"/>
      <c r="M93" s="29"/>
      <c r="S93" s="68"/>
    </row>
    <row r="94" spans="1:19" ht="13.8" thickBot="1" x14ac:dyDescent="0.3">
      <c r="A94" s="39"/>
      <c r="B94" s="40"/>
      <c r="C94" s="40"/>
      <c r="D94" s="40"/>
      <c r="E94" s="40"/>
      <c r="F94" s="40"/>
      <c r="G94" s="40"/>
      <c r="H94" s="40"/>
      <c r="I94" s="40"/>
      <c r="J94" s="40"/>
      <c r="K94" s="40"/>
      <c r="L94" s="40"/>
      <c r="M94" s="40"/>
      <c r="N94" s="69"/>
      <c r="O94" s="69"/>
      <c r="P94" s="69"/>
      <c r="Q94" s="69"/>
      <c r="R94" s="69"/>
      <c r="S94" s="70"/>
    </row>
  </sheetData>
  <mergeCells count="38">
    <mergeCell ref="I86:L86"/>
    <mergeCell ref="A81:D81"/>
    <mergeCell ref="J81:K81"/>
    <mergeCell ref="O81:Q81"/>
    <mergeCell ref="A82:D82"/>
    <mergeCell ref="J82:K82"/>
    <mergeCell ref="O82:Q82"/>
    <mergeCell ref="D84:F84"/>
    <mergeCell ref="J83:K83"/>
    <mergeCell ref="O83:Q83"/>
    <mergeCell ref="J84:K84"/>
    <mergeCell ref="J85:K85"/>
    <mergeCell ref="A79:D79"/>
    <mergeCell ref="J79:K79"/>
    <mergeCell ref="O79:Q79"/>
    <mergeCell ref="A80:D80"/>
    <mergeCell ref="J80:K80"/>
    <mergeCell ref="O80:Q80"/>
    <mergeCell ref="J76:K76"/>
    <mergeCell ref="O76:Q76"/>
    <mergeCell ref="J77:K77"/>
    <mergeCell ref="O77:Q77"/>
    <mergeCell ref="A78:D78"/>
    <mergeCell ref="J78:K78"/>
    <mergeCell ref="O78:Q78"/>
    <mergeCell ref="D70:F70"/>
    <mergeCell ref="I71:L71"/>
    <mergeCell ref="J74:K74"/>
    <mergeCell ref="O74:Q74"/>
    <mergeCell ref="J75:K75"/>
    <mergeCell ref="O75:Q75"/>
    <mergeCell ref="A40:C40"/>
    <mergeCell ref="E40:S40"/>
    <mergeCell ref="A1:S1"/>
    <mergeCell ref="A3:C3"/>
    <mergeCell ref="E3:S3"/>
    <mergeCell ref="D33:F33"/>
    <mergeCell ref="A39:S39"/>
  </mergeCells>
  <pageMargins left="0.7" right="0.7" top="0.75" bottom="0.75" header="0.3" footer="0.3"/>
  <pageSetup paperSize="9" scale="4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94"/>
  <sheetViews>
    <sheetView topLeftCell="A51" zoomScaleNormal="100" zoomScaleSheetLayoutView="75" workbookViewId="0">
      <selection activeCell="M41" sqref="M41"/>
    </sheetView>
  </sheetViews>
  <sheetFormatPr defaultRowHeight="13.2" x14ac:dyDescent="0.25"/>
  <cols>
    <col min="1" max="1" width="8.6640625" customWidth="1"/>
    <col min="2" max="2" width="5.6640625" customWidth="1"/>
    <col min="3" max="3" width="6.6640625" customWidth="1"/>
    <col min="4" max="4" width="25.6640625" customWidth="1"/>
    <col min="5" max="19" width="11.6640625" customWidth="1"/>
    <col min="20" max="20" width="36.6640625" customWidth="1"/>
  </cols>
  <sheetData>
    <row r="1" spans="1:20" ht="25.2" thickBot="1" x14ac:dyDescent="0.45">
      <c r="A1" s="313" t="str">
        <f>Apr!A1</f>
        <v>[Insert name of organisation here]</v>
      </c>
      <c r="B1" s="314"/>
      <c r="C1" s="314"/>
      <c r="D1" s="315"/>
      <c r="E1" s="314"/>
      <c r="F1" s="314"/>
      <c r="G1" s="314"/>
      <c r="H1" s="314"/>
      <c r="I1" s="314"/>
      <c r="J1" s="314"/>
      <c r="K1" s="314"/>
      <c r="L1" s="314"/>
      <c r="M1" s="314"/>
      <c r="N1" s="314"/>
      <c r="O1" s="314"/>
      <c r="P1" s="314"/>
      <c r="Q1" s="314"/>
      <c r="R1" s="314"/>
      <c r="S1" s="316"/>
      <c r="T1" s="284"/>
    </row>
    <row r="2" spans="1:20" ht="25.2" thickBot="1" x14ac:dyDescent="0.45">
      <c r="A2" s="112"/>
      <c r="B2" s="113" t="s">
        <v>113</v>
      </c>
      <c r="C2" s="114"/>
      <c r="D2" s="115"/>
      <c r="E2" s="114"/>
      <c r="F2" s="114"/>
      <c r="G2" s="114"/>
      <c r="H2" s="114"/>
      <c r="I2" s="114"/>
      <c r="J2" s="114"/>
      <c r="K2" s="114"/>
      <c r="L2" s="114"/>
      <c r="M2" s="114"/>
      <c r="N2" s="114"/>
      <c r="O2" s="114"/>
      <c r="P2" s="114"/>
      <c r="Q2" s="114"/>
      <c r="R2" s="114"/>
      <c r="S2" s="116"/>
      <c r="T2" s="284"/>
    </row>
    <row r="3" spans="1:20" ht="21.6" thickBot="1" x14ac:dyDescent="0.45">
      <c r="A3" s="309" t="s">
        <v>53</v>
      </c>
      <c r="B3" s="317"/>
      <c r="C3" s="318"/>
      <c r="D3" s="117" t="str">
        <f>Apr!D3</f>
        <v>[Enter yr 20xx-20yy]</v>
      </c>
      <c r="E3" s="310" t="s">
        <v>176</v>
      </c>
      <c r="F3" s="310"/>
      <c r="G3" s="310"/>
      <c r="H3" s="310"/>
      <c r="I3" s="310"/>
      <c r="J3" s="310"/>
      <c r="K3" s="310"/>
      <c r="L3" s="310"/>
      <c r="M3" s="310"/>
      <c r="N3" s="310"/>
      <c r="O3" s="310"/>
      <c r="P3" s="310"/>
      <c r="Q3" s="310"/>
      <c r="R3" s="310"/>
      <c r="S3" s="311"/>
      <c r="T3" s="285"/>
    </row>
    <row r="4" spans="1:20" x14ac:dyDescent="0.25">
      <c r="A4" s="122"/>
      <c r="B4" s="123" t="s">
        <v>58</v>
      </c>
      <c r="C4" s="123" t="s">
        <v>59</v>
      </c>
      <c r="D4" s="122"/>
      <c r="E4" s="124"/>
      <c r="F4" s="121" t="s">
        <v>1</v>
      </c>
      <c r="G4" s="125"/>
      <c r="H4" s="143" t="str">
        <f>Apr!H4</f>
        <v>Member</v>
      </c>
      <c r="I4" s="143" t="str">
        <f>Apr!I4</f>
        <v>Member</v>
      </c>
      <c r="J4" s="143" t="str">
        <f>Apr!J4</f>
        <v>Unrestricted</v>
      </c>
      <c r="K4" s="143" t="str">
        <f>Apr!K4</f>
        <v xml:space="preserve">Restricted </v>
      </c>
      <c r="L4" s="143" t="str">
        <f>Apr!L4</f>
        <v xml:space="preserve">Restricted </v>
      </c>
      <c r="M4" s="143" t="str">
        <f>Apr!M4</f>
        <v>Event</v>
      </c>
      <c r="N4" s="143"/>
      <c r="O4" s="143" t="str">
        <f>Apr!O4</f>
        <v>Other</v>
      </c>
      <c r="P4" s="143" t="str">
        <f>Apr!P4</f>
        <v>Misc</v>
      </c>
      <c r="Q4" s="143" t="str">
        <f>Apr!Q4</f>
        <v>Bank</v>
      </c>
      <c r="R4" s="143"/>
      <c r="S4" s="143"/>
      <c r="T4" s="126"/>
    </row>
    <row r="5" spans="1:20" ht="13.8" thickBot="1" x14ac:dyDescent="0.3">
      <c r="A5" s="127" t="s">
        <v>4</v>
      </c>
      <c r="B5" s="128" t="s">
        <v>5</v>
      </c>
      <c r="C5" s="128" t="s">
        <v>5</v>
      </c>
      <c r="D5" s="127" t="s">
        <v>6</v>
      </c>
      <c r="E5" s="129" t="s">
        <v>3</v>
      </c>
      <c r="F5" s="130" t="s">
        <v>7</v>
      </c>
      <c r="G5" s="124" t="s">
        <v>8</v>
      </c>
      <c r="H5" s="129" t="str">
        <f>Apr!H5</f>
        <v>Fees</v>
      </c>
      <c r="I5" s="129" t="str">
        <f>Apr!I5</f>
        <v>Donations</v>
      </c>
      <c r="J5" s="129" t="str">
        <f>Apr!J5</f>
        <v>Grants</v>
      </c>
      <c r="K5" s="129" t="str">
        <f>Apr!K5</f>
        <v>Grant 1</v>
      </c>
      <c r="L5" s="129" t="str">
        <f>Apr!L5</f>
        <v>Grant 2</v>
      </c>
      <c r="M5" s="129" t="str">
        <f>Apr!M5</f>
        <v>Tickets</v>
      </c>
      <c r="N5" s="129" t="str">
        <f>Apr!N5</f>
        <v>Publications</v>
      </c>
      <c r="O5" s="129" t="str">
        <f>Apr!O5</f>
        <v>Donations</v>
      </c>
      <c r="P5" s="129" t="str">
        <f>Apr!P5</f>
        <v>Income</v>
      </c>
      <c r="Q5" s="129" t="str">
        <f>Apr!Q5</f>
        <v>Interest</v>
      </c>
      <c r="R5" s="129" t="str">
        <f>Apr!R5</f>
        <v>Sunds</v>
      </c>
      <c r="S5" s="129" t="str">
        <f>Apr!S5</f>
        <v>Spare</v>
      </c>
      <c r="T5" s="129" t="s">
        <v>190</v>
      </c>
    </row>
    <row r="6" spans="1:20" x14ac:dyDescent="0.25">
      <c r="A6" s="86"/>
      <c r="B6" s="44">
        <v>1</v>
      </c>
      <c r="C6" s="44"/>
      <c r="D6" s="9"/>
      <c r="E6" s="10"/>
      <c r="F6" s="52"/>
      <c r="G6" s="132">
        <f>SUM(H6:R6)</f>
        <v>0</v>
      </c>
      <c r="H6" s="47"/>
      <c r="I6" s="10"/>
      <c r="J6" s="10"/>
      <c r="K6" s="10"/>
      <c r="L6" s="10"/>
      <c r="M6" s="10"/>
      <c r="N6" s="10"/>
      <c r="O6" s="10"/>
      <c r="P6" s="10"/>
      <c r="Q6" s="10"/>
      <c r="R6" s="10"/>
      <c r="S6" s="53"/>
      <c r="T6" s="281"/>
    </row>
    <row r="7" spans="1:20" x14ac:dyDescent="0.25">
      <c r="A7" s="87"/>
      <c r="B7" s="33">
        <v>2</v>
      </c>
      <c r="C7" s="33"/>
      <c r="D7" s="2"/>
      <c r="E7" s="3"/>
      <c r="F7" s="1"/>
      <c r="G7" s="133">
        <f t="shared" ref="G7:G30" si="0">SUM(H7:R7)</f>
        <v>0</v>
      </c>
      <c r="H7" s="48"/>
      <c r="I7" s="3"/>
      <c r="J7" s="3"/>
      <c r="K7" s="3"/>
      <c r="L7" s="3"/>
      <c r="M7" s="3"/>
      <c r="N7" s="3"/>
      <c r="O7" s="3"/>
      <c r="P7" s="3"/>
      <c r="Q7" s="3"/>
      <c r="R7" s="3"/>
      <c r="S7" s="54"/>
      <c r="T7" s="282"/>
    </row>
    <row r="8" spans="1:20" x14ac:dyDescent="0.25">
      <c r="A8" s="87"/>
      <c r="B8" s="33">
        <v>3</v>
      </c>
      <c r="C8" s="33"/>
      <c r="D8" s="2"/>
      <c r="E8" s="3"/>
      <c r="F8" s="4"/>
      <c r="G8" s="133">
        <f t="shared" si="0"/>
        <v>0</v>
      </c>
      <c r="H8" s="48"/>
      <c r="I8" s="3"/>
      <c r="J8" s="3"/>
      <c r="K8" s="3"/>
      <c r="L8" s="3"/>
      <c r="M8" s="3"/>
      <c r="N8" s="3"/>
      <c r="O8" s="3"/>
      <c r="P8" s="3"/>
      <c r="Q8" s="3"/>
      <c r="R8" s="3"/>
      <c r="S8" s="54"/>
      <c r="T8" s="282"/>
    </row>
    <row r="9" spans="1:20" x14ac:dyDescent="0.25">
      <c r="A9" s="87"/>
      <c r="B9" s="33">
        <v>4</v>
      </c>
      <c r="C9" s="33"/>
      <c r="D9" s="2"/>
      <c r="E9" s="3"/>
      <c r="F9" s="4"/>
      <c r="G9" s="133">
        <f t="shared" si="0"/>
        <v>0</v>
      </c>
      <c r="H9" s="48"/>
      <c r="I9" s="3"/>
      <c r="J9" s="3"/>
      <c r="K9" s="3"/>
      <c r="L9" s="3"/>
      <c r="M9" s="3"/>
      <c r="N9" s="3"/>
      <c r="O9" s="3"/>
      <c r="P9" s="3"/>
      <c r="Q9" s="3"/>
      <c r="R9" s="3"/>
      <c r="S9" s="54"/>
      <c r="T9" s="282"/>
    </row>
    <row r="10" spans="1:20" x14ac:dyDescent="0.25">
      <c r="A10" s="87"/>
      <c r="B10" s="33">
        <v>5</v>
      </c>
      <c r="C10" s="33"/>
      <c r="D10" s="2"/>
      <c r="E10" s="3"/>
      <c r="F10" s="4"/>
      <c r="G10" s="133">
        <f t="shared" si="0"/>
        <v>0</v>
      </c>
      <c r="H10" s="48"/>
      <c r="I10" s="3"/>
      <c r="J10" s="3"/>
      <c r="K10" s="3"/>
      <c r="L10" s="3"/>
      <c r="M10" s="3"/>
      <c r="N10" s="3"/>
      <c r="O10" s="3"/>
      <c r="P10" s="3"/>
      <c r="Q10" s="3"/>
      <c r="R10" s="3"/>
      <c r="S10" s="54"/>
      <c r="T10" s="282"/>
    </row>
    <row r="11" spans="1:20" x14ac:dyDescent="0.25">
      <c r="A11" s="87"/>
      <c r="B11" s="33">
        <v>6</v>
      </c>
      <c r="C11" s="33"/>
      <c r="D11" s="25"/>
      <c r="E11" s="26"/>
      <c r="F11" s="27"/>
      <c r="G11" s="133">
        <f t="shared" si="0"/>
        <v>0</v>
      </c>
      <c r="H11" s="48"/>
      <c r="I11" s="3"/>
      <c r="J11" s="3"/>
      <c r="K11" s="3"/>
      <c r="L11" s="3"/>
      <c r="M11" s="3"/>
      <c r="N11" s="3"/>
      <c r="O11" s="3"/>
      <c r="P11" s="3"/>
      <c r="Q11" s="3"/>
      <c r="R11" s="3"/>
      <c r="S11" s="54"/>
      <c r="T11" s="282"/>
    </row>
    <row r="12" spans="1:20" x14ac:dyDescent="0.25">
      <c r="A12" s="87"/>
      <c r="B12" s="33">
        <v>7</v>
      </c>
      <c r="C12" s="33"/>
      <c r="D12" s="2"/>
      <c r="E12" s="3"/>
      <c r="F12" s="4"/>
      <c r="G12" s="133">
        <f t="shared" si="0"/>
        <v>0</v>
      </c>
      <c r="H12" s="48"/>
      <c r="I12" s="3"/>
      <c r="J12" s="3"/>
      <c r="K12" s="3"/>
      <c r="L12" s="3"/>
      <c r="M12" s="3"/>
      <c r="N12" s="3"/>
      <c r="O12" s="3"/>
      <c r="P12" s="3"/>
      <c r="Q12" s="3"/>
      <c r="R12" s="3"/>
      <c r="S12" s="54"/>
      <c r="T12" s="282"/>
    </row>
    <row r="13" spans="1:20" x14ac:dyDescent="0.25">
      <c r="A13" s="87"/>
      <c r="B13" s="33">
        <v>8</v>
      </c>
      <c r="C13" s="33"/>
      <c r="D13" s="2"/>
      <c r="E13" s="3"/>
      <c r="F13" s="4"/>
      <c r="G13" s="133">
        <f t="shared" si="0"/>
        <v>0</v>
      </c>
      <c r="H13" s="48"/>
      <c r="I13" s="3"/>
      <c r="J13" s="3"/>
      <c r="K13" s="3"/>
      <c r="L13" s="3"/>
      <c r="M13" s="3"/>
      <c r="N13" s="3"/>
      <c r="O13" s="3"/>
      <c r="P13" s="3"/>
      <c r="Q13" s="3"/>
      <c r="R13" s="3"/>
      <c r="S13" s="54"/>
      <c r="T13" s="282"/>
    </row>
    <row r="14" spans="1:20" x14ac:dyDescent="0.25">
      <c r="A14" s="87"/>
      <c r="B14" s="33">
        <v>9</v>
      </c>
      <c r="C14" s="33"/>
      <c r="D14" s="2"/>
      <c r="E14" s="3"/>
      <c r="F14" s="4"/>
      <c r="G14" s="133">
        <f t="shared" si="0"/>
        <v>0</v>
      </c>
      <c r="H14" s="48"/>
      <c r="I14" s="3"/>
      <c r="J14" s="3"/>
      <c r="K14" s="3"/>
      <c r="L14" s="3"/>
      <c r="M14" s="3"/>
      <c r="N14" s="3"/>
      <c r="O14" s="3"/>
      <c r="P14" s="3"/>
      <c r="Q14" s="3"/>
      <c r="R14" s="3"/>
      <c r="S14" s="54"/>
      <c r="T14" s="282"/>
    </row>
    <row r="15" spans="1:20" x14ac:dyDescent="0.25">
      <c r="A15" s="87"/>
      <c r="B15" s="33">
        <v>10</v>
      </c>
      <c r="C15" s="33"/>
      <c r="D15" s="2"/>
      <c r="E15" s="3"/>
      <c r="F15" s="4"/>
      <c r="G15" s="133">
        <f t="shared" si="0"/>
        <v>0</v>
      </c>
      <c r="H15" s="48"/>
      <c r="I15" s="3"/>
      <c r="J15" s="3"/>
      <c r="K15" s="3"/>
      <c r="L15" s="3"/>
      <c r="M15" s="3"/>
      <c r="N15" s="3"/>
      <c r="O15" s="3"/>
      <c r="P15" s="3"/>
      <c r="Q15" s="3"/>
      <c r="R15" s="3"/>
      <c r="S15" s="54"/>
      <c r="T15" s="282"/>
    </row>
    <row r="16" spans="1:20" x14ac:dyDescent="0.25">
      <c r="A16" s="87"/>
      <c r="B16" s="33">
        <v>11</v>
      </c>
      <c r="C16" s="33"/>
      <c r="D16" s="2"/>
      <c r="E16" s="3"/>
      <c r="F16" s="4"/>
      <c r="G16" s="133">
        <f t="shared" si="0"/>
        <v>0</v>
      </c>
      <c r="H16" s="48"/>
      <c r="I16" s="3"/>
      <c r="J16" s="3"/>
      <c r="K16" s="3"/>
      <c r="L16" s="3"/>
      <c r="M16" s="3"/>
      <c r="N16" s="3"/>
      <c r="O16" s="3"/>
      <c r="P16" s="3"/>
      <c r="Q16" s="3"/>
      <c r="R16" s="3"/>
      <c r="S16" s="54"/>
      <c r="T16" s="282"/>
    </row>
    <row r="17" spans="1:20" x14ac:dyDescent="0.25">
      <c r="A17" s="87"/>
      <c r="B17" s="33">
        <v>12</v>
      </c>
      <c r="C17" s="33"/>
      <c r="D17" s="2"/>
      <c r="E17" s="3"/>
      <c r="F17" s="4"/>
      <c r="G17" s="133">
        <f t="shared" si="0"/>
        <v>0</v>
      </c>
      <c r="H17" s="48"/>
      <c r="I17" s="3"/>
      <c r="J17" s="3"/>
      <c r="K17" s="3"/>
      <c r="L17" s="3"/>
      <c r="M17" s="3"/>
      <c r="N17" s="3"/>
      <c r="O17" s="3"/>
      <c r="P17" s="3"/>
      <c r="Q17" s="3"/>
      <c r="R17" s="3"/>
      <c r="S17" s="54"/>
      <c r="T17" s="282"/>
    </row>
    <row r="18" spans="1:20" x14ac:dyDescent="0.25">
      <c r="A18" s="87"/>
      <c r="B18" s="33">
        <v>13</v>
      </c>
      <c r="C18" s="33"/>
      <c r="D18" s="2"/>
      <c r="E18" s="3"/>
      <c r="F18" s="4"/>
      <c r="G18" s="133">
        <f t="shared" si="0"/>
        <v>0</v>
      </c>
      <c r="H18" s="48"/>
      <c r="I18" s="3"/>
      <c r="J18" s="3"/>
      <c r="K18" s="3"/>
      <c r="L18" s="3"/>
      <c r="M18" s="3"/>
      <c r="N18" s="3"/>
      <c r="O18" s="3"/>
      <c r="P18" s="3"/>
      <c r="Q18" s="3"/>
      <c r="R18" s="3"/>
      <c r="S18" s="54"/>
      <c r="T18" s="282"/>
    </row>
    <row r="19" spans="1:20" x14ac:dyDescent="0.25">
      <c r="A19" s="87"/>
      <c r="B19" s="33">
        <v>14</v>
      </c>
      <c r="C19" s="33"/>
      <c r="D19" s="2"/>
      <c r="E19" s="3"/>
      <c r="F19" s="4"/>
      <c r="G19" s="133">
        <f t="shared" si="0"/>
        <v>0</v>
      </c>
      <c r="H19" s="48"/>
      <c r="I19" s="3"/>
      <c r="J19" s="3"/>
      <c r="K19" s="3"/>
      <c r="L19" s="3"/>
      <c r="M19" s="3"/>
      <c r="N19" s="3"/>
      <c r="O19" s="3"/>
      <c r="P19" s="3"/>
      <c r="Q19" s="3"/>
      <c r="R19" s="3"/>
      <c r="S19" s="54"/>
      <c r="T19" s="282"/>
    </row>
    <row r="20" spans="1:20" x14ac:dyDescent="0.25">
      <c r="A20" s="87"/>
      <c r="B20" s="33">
        <v>15</v>
      </c>
      <c r="C20" s="33"/>
      <c r="D20" s="2"/>
      <c r="E20" s="3"/>
      <c r="F20" s="4"/>
      <c r="G20" s="133">
        <f t="shared" si="0"/>
        <v>0</v>
      </c>
      <c r="H20" s="48"/>
      <c r="I20" s="3"/>
      <c r="J20" s="3"/>
      <c r="K20" s="3"/>
      <c r="L20" s="3"/>
      <c r="M20" s="3"/>
      <c r="N20" s="3"/>
      <c r="O20" s="3"/>
      <c r="P20" s="3"/>
      <c r="Q20" s="3"/>
      <c r="R20" s="3"/>
      <c r="S20" s="54"/>
      <c r="T20" s="282"/>
    </row>
    <row r="21" spans="1:20" x14ac:dyDescent="0.25">
      <c r="A21" s="87"/>
      <c r="B21" s="33">
        <v>16</v>
      </c>
      <c r="C21" s="33"/>
      <c r="D21" s="2"/>
      <c r="E21" s="3"/>
      <c r="F21" s="4"/>
      <c r="G21" s="133">
        <f t="shared" si="0"/>
        <v>0</v>
      </c>
      <c r="H21" s="48"/>
      <c r="I21" s="3"/>
      <c r="J21" s="3"/>
      <c r="K21" s="3"/>
      <c r="L21" s="3"/>
      <c r="M21" s="3"/>
      <c r="N21" s="3"/>
      <c r="O21" s="3"/>
      <c r="P21" s="3"/>
      <c r="Q21" s="3"/>
      <c r="R21" s="3"/>
      <c r="S21" s="54"/>
      <c r="T21" s="282"/>
    </row>
    <row r="22" spans="1:20" x14ac:dyDescent="0.25">
      <c r="A22" s="87"/>
      <c r="B22" s="33">
        <v>17</v>
      </c>
      <c r="C22" s="33"/>
      <c r="D22" s="2"/>
      <c r="E22" s="3"/>
      <c r="F22" s="4"/>
      <c r="G22" s="133">
        <f t="shared" si="0"/>
        <v>0</v>
      </c>
      <c r="H22" s="48"/>
      <c r="I22" s="3"/>
      <c r="J22" s="3"/>
      <c r="K22" s="3"/>
      <c r="L22" s="3"/>
      <c r="M22" s="3"/>
      <c r="N22" s="3"/>
      <c r="O22" s="3"/>
      <c r="P22" s="3"/>
      <c r="Q22" s="3"/>
      <c r="R22" s="3"/>
      <c r="S22" s="54"/>
      <c r="T22" s="282"/>
    </row>
    <row r="23" spans="1:20" x14ac:dyDescent="0.25">
      <c r="A23" s="87"/>
      <c r="B23" s="33">
        <v>18</v>
      </c>
      <c r="C23" s="33"/>
      <c r="D23" s="2"/>
      <c r="E23" s="3"/>
      <c r="F23" s="4"/>
      <c r="G23" s="133">
        <f t="shared" si="0"/>
        <v>0</v>
      </c>
      <c r="H23" s="48"/>
      <c r="I23" s="3"/>
      <c r="J23" s="3"/>
      <c r="K23" s="3"/>
      <c r="L23" s="3"/>
      <c r="M23" s="3"/>
      <c r="N23" s="3"/>
      <c r="O23" s="3"/>
      <c r="P23" s="3"/>
      <c r="Q23" s="3"/>
      <c r="R23" s="3"/>
      <c r="S23" s="54"/>
      <c r="T23" s="282"/>
    </row>
    <row r="24" spans="1:20" x14ac:dyDescent="0.25">
      <c r="A24" s="87"/>
      <c r="B24" s="33">
        <v>19</v>
      </c>
      <c r="C24" s="33"/>
      <c r="D24" s="2"/>
      <c r="E24" s="3"/>
      <c r="F24" s="4"/>
      <c r="G24" s="133">
        <f t="shared" si="0"/>
        <v>0</v>
      </c>
      <c r="H24" s="48"/>
      <c r="I24" s="3"/>
      <c r="J24" s="3"/>
      <c r="K24" s="3"/>
      <c r="L24" s="3"/>
      <c r="M24" s="3"/>
      <c r="N24" s="3"/>
      <c r="O24" s="3"/>
      <c r="P24" s="3"/>
      <c r="Q24" s="3"/>
      <c r="R24" s="3"/>
      <c r="S24" s="54"/>
      <c r="T24" s="282"/>
    </row>
    <row r="25" spans="1:20" x14ac:dyDescent="0.25">
      <c r="A25" s="87"/>
      <c r="B25" s="33">
        <v>20</v>
      </c>
      <c r="C25" s="33"/>
      <c r="D25" s="2"/>
      <c r="E25" s="3"/>
      <c r="F25" s="4"/>
      <c r="G25" s="133">
        <f t="shared" si="0"/>
        <v>0</v>
      </c>
      <c r="H25" s="48"/>
      <c r="I25" s="3"/>
      <c r="J25" s="3"/>
      <c r="K25" s="3"/>
      <c r="L25" s="3"/>
      <c r="M25" s="3"/>
      <c r="N25" s="3"/>
      <c r="O25" s="3"/>
      <c r="P25" s="3"/>
      <c r="Q25" s="3"/>
      <c r="R25" s="3"/>
      <c r="S25" s="54"/>
      <c r="T25" s="282"/>
    </row>
    <row r="26" spans="1:20" x14ac:dyDescent="0.25">
      <c r="A26" s="87"/>
      <c r="B26" s="33">
        <v>21</v>
      </c>
      <c r="C26" s="33"/>
      <c r="D26" s="2"/>
      <c r="E26" s="3"/>
      <c r="F26" s="4"/>
      <c r="G26" s="133">
        <f t="shared" si="0"/>
        <v>0</v>
      </c>
      <c r="H26" s="48"/>
      <c r="I26" s="3"/>
      <c r="J26" s="3"/>
      <c r="K26" s="3"/>
      <c r="L26" s="3"/>
      <c r="M26" s="3"/>
      <c r="N26" s="3"/>
      <c r="O26" s="3"/>
      <c r="P26" s="3"/>
      <c r="Q26" s="3"/>
      <c r="R26" s="3"/>
      <c r="S26" s="54"/>
      <c r="T26" s="282"/>
    </row>
    <row r="27" spans="1:20" x14ac:dyDescent="0.25">
      <c r="A27" s="87"/>
      <c r="B27" s="33">
        <v>22</v>
      </c>
      <c r="C27" s="33"/>
      <c r="D27" s="2"/>
      <c r="E27" s="3"/>
      <c r="F27" s="4"/>
      <c r="G27" s="133">
        <f t="shared" si="0"/>
        <v>0</v>
      </c>
      <c r="H27" s="48"/>
      <c r="I27" s="3"/>
      <c r="J27" s="3"/>
      <c r="K27" s="3"/>
      <c r="L27" s="3"/>
      <c r="M27" s="3"/>
      <c r="N27" s="3"/>
      <c r="O27" s="3"/>
      <c r="P27" s="3"/>
      <c r="Q27" s="3"/>
      <c r="R27" s="3"/>
      <c r="S27" s="54"/>
      <c r="T27" s="282"/>
    </row>
    <row r="28" spans="1:20" x14ac:dyDescent="0.25">
      <c r="A28" s="87"/>
      <c r="B28" s="33">
        <v>23</v>
      </c>
      <c r="C28" s="33"/>
      <c r="D28" s="2"/>
      <c r="E28" s="3"/>
      <c r="F28" s="4"/>
      <c r="G28" s="133">
        <f t="shared" si="0"/>
        <v>0</v>
      </c>
      <c r="H28" s="48"/>
      <c r="I28" s="3"/>
      <c r="J28" s="3"/>
      <c r="K28" s="3"/>
      <c r="L28" s="3"/>
      <c r="M28" s="3"/>
      <c r="N28" s="3"/>
      <c r="O28" s="3"/>
      <c r="P28" s="3"/>
      <c r="Q28" s="3"/>
      <c r="R28" s="3"/>
      <c r="S28" s="54"/>
      <c r="T28" s="282"/>
    </row>
    <row r="29" spans="1:20" x14ac:dyDescent="0.25">
      <c r="A29" s="87"/>
      <c r="B29" s="33">
        <v>24</v>
      </c>
      <c r="C29" s="33"/>
      <c r="D29" s="2"/>
      <c r="E29" s="3"/>
      <c r="F29" s="4"/>
      <c r="G29" s="133">
        <f t="shared" si="0"/>
        <v>0</v>
      </c>
      <c r="H29" s="48"/>
      <c r="I29" s="3"/>
      <c r="J29" s="3"/>
      <c r="K29" s="3"/>
      <c r="L29" s="3"/>
      <c r="M29" s="3"/>
      <c r="N29" s="3"/>
      <c r="O29" s="3"/>
      <c r="P29" s="3"/>
      <c r="Q29" s="3"/>
      <c r="R29" s="3"/>
      <c r="S29" s="54"/>
      <c r="T29" s="282"/>
    </row>
    <row r="30" spans="1:20" ht="13.8" thickBot="1" x14ac:dyDescent="0.3">
      <c r="A30" s="88"/>
      <c r="B30" s="34">
        <v>25</v>
      </c>
      <c r="C30" s="34"/>
      <c r="D30" s="5"/>
      <c r="E30" s="12"/>
      <c r="F30" s="13"/>
      <c r="G30" s="134">
        <f t="shared" si="0"/>
        <v>0</v>
      </c>
      <c r="H30" s="46"/>
      <c r="I30" s="12"/>
      <c r="J30" s="12"/>
      <c r="K30" s="12"/>
      <c r="L30" s="12"/>
      <c r="M30" s="12"/>
      <c r="N30" s="12"/>
      <c r="O30" s="12"/>
      <c r="P30" s="12"/>
      <c r="Q30" s="12"/>
      <c r="R30" s="12"/>
      <c r="S30" s="57"/>
      <c r="T30" s="283"/>
    </row>
    <row r="31" spans="1:20" ht="13.8" thickBot="1" x14ac:dyDescent="0.3">
      <c r="A31" s="136"/>
      <c r="B31" s="118"/>
      <c r="C31" s="118"/>
      <c r="D31" s="118"/>
      <c r="E31" s="135">
        <f t="shared" ref="E31:S31" si="1">SUM(E6:E30)</f>
        <v>0</v>
      </c>
      <c r="F31" s="135">
        <f t="shared" si="1"/>
        <v>0</v>
      </c>
      <c r="G31" s="135">
        <f t="shared" si="1"/>
        <v>0</v>
      </c>
      <c r="H31" s="135">
        <f t="shared" si="1"/>
        <v>0</v>
      </c>
      <c r="I31" s="135">
        <f t="shared" si="1"/>
        <v>0</v>
      </c>
      <c r="J31" s="135">
        <f t="shared" si="1"/>
        <v>0</v>
      </c>
      <c r="K31" s="135">
        <f t="shared" si="1"/>
        <v>0</v>
      </c>
      <c r="L31" s="135">
        <f t="shared" si="1"/>
        <v>0</v>
      </c>
      <c r="M31" s="135">
        <f t="shared" si="1"/>
        <v>0</v>
      </c>
      <c r="N31" s="135">
        <f t="shared" si="1"/>
        <v>0</v>
      </c>
      <c r="O31" s="135">
        <f t="shared" si="1"/>
        <v>0</v>
      </c>
      <c r="P31" s="135">
        <f t="shared" si="1"/>
        <v>0</v>
      </c>
      <c r="Q31" s="135">
        <f t="shared" si="1"/>
        <v>0</v>
      </c>
      <c r="R31" s="135">
        <f t="shared" si="1"/>
        <v>0</v>
      </c>
      <c r="S31" s="135">
        <f t="shared" si="1"/>
        <v>0</v>
      </c>
    </row>
    <row r="32" spans="1:20" ht="13.8" thickBot="1" x14ac:dyDescent="0.3">
      <c r="A32" s="136"/>
      <c r="B32" s="118"/>
      <c r="C32" s="118"/>
      <c r="D32" s="118"/>
      <c r="E32" s="118"/>
      <c r="F32" s="118"/>
      <c r="G32" s="118"/>
      <c r="H32" s="118"/>
      <c r="I32" s="118"/>
      <c r="J32" s="118"/>
      <c r="K32" s="118"/>
      <c r="L32" s="118"/>
      <c r="M32" s="118"/>
      <c r="N32" s="118"/>
      <c r="O32" s="118"/>
      <c r="P32" s="118"/>
      <c r="Q32" s="118"/>
      <c r="R32" s="118"/>
      <c r="S32" s="139"/>
    </row>
    <row r="33" spans="1:20" ht="13.8" thickBot="1" x14ac:dyDescent="0.3">
      <c r="A33" s="137"/>
      <c r="B33" s="138"/>
      <c r="C33" s="138"/>
      <c r="D33" s="370" t="s">
        <v>87</v>
      </c>
      <c r="E33" s="371"/>
      <c r="F33" s="372"/>
      <c r="G33" s="77">
        <f>E31+F31-G31</f>
        <v>0</v>
      </c>
      <c r="H33" s="138"/>
      <c r="I33" s="138"/>
      <c r="J33" s="138"/>
      <c r="K33" s="138"/>
      <c r="L33" s="138"/>
      <c r="M33" s="138"/>
      <c r="N33" s="138"/>
      <c r="O33" s="138"/>
      <c r="P33" s="138"/>
      <c r="Q33" s="138"/>
      <c r="R33" s="138"/>
      <c r="S33" s="140"/>
    </row>
    <row r="34" spans="1:20" x14ac:dyDescent="0.25">
      <c r="A34" s="71" t="s">
        <v>97</v>
      </c>
      <c r="B34" s="72"/>
      <c r="C34" s="72"/>
      <c r="D34" s="72"/>
      <c r="E34" s="74"/>
      <c r="F34" s="74"/>
      <c r="G34" s="75"/>
      <c r="H34" s="63"/>
      <c r="I34" s="37"/>
      <c r="J34" s="37"/>
      <c r="K34" s="37"/>
      <c r="L34" s="37"/>
      <c r="M34" s="37"/>
      <c r="N34" s="37"/>
      <c r="O34" s="37"/>
      <c r="P34" s="37"/>
      <c r="Q34" s="37"/>
      <c r="R34" s="37"/>
      <c r="S34" s="41"/>
    </row>
    <row r="35" spans="1:20" x14ac:dyDescent="0.25">
      <c r="A35" s="28"/>
      <c r="B35" s="29"/>
      <c r="C35" s="29"/>
      <c r="D35" s="29"/>
      <c r="E35" s="29"/>
      <c r="F35" s="29"/>
      <c r="G35" s="30"/>
      <c r="H35" s="29"/>
      <c r="I35" s="29"/>
      <c r="J35" s="29"/>
      <c r="K35" s="29"/>
      <c r="L35" s="29"/>
      <c r="M35" s="29"/>
      <c r="N35" s="29"/>
      <c r="O35" s="29"/>
      <c r="P35" s="29"/>
      <c r="Q35" s="29"/>
      <c r="R35" s="29"/>
      <c r="S35" s="32"/>
    </row>
    <row r="36" spans="1:20" x14ac:dyDescent="0.25">
      <c r="A36" s="28"/>
      <c r="B36" s="29"/>
      <c r="C36" s="29"/>
      <c r="D36" s="29"/>
      <c r="E36" s="29"/>
      <c r="F36" s="29"/>
      <c r="G36" s="30"/>
      <c r="H36" s="29"/>
      <c r="I36" s="29"/>
      <c r="J36" s="29"/>
      <c r="K36" s="29"/>
      <c r="L36" s="29"/>
      <c r="M36" s="29"/>
      <c r="N36" s="29"/>
      <c r="O36" s="29"/>
      <c r="P36" s="29"/>
      <c r="Q36" s="29"/>
      <c r="R36" s="29"/>
      <c r="S36" s="32"/>
    </row>
    <row r="37" spans="1:20" x14ac:dyDescent="0.25">
      <c r="A37" s="28"/>
      <c r="B37" s="29"/>
      <c r="C37" s="29"/>
      <c r="D37" s="29"/>
      <c r="E37" s="29"/>
      <c r="F37" s="29"/>
      <c r="G37" s="30"/>
      <c r="H37" s="29"/>
      <c r="I37" s="29"/>
      <c r="J37" s="29"/>
      <c r="K37" s="29"/>
      <c r="L37" s="29"/>
      <c r="M37" s="29"/>
      <c r="N37" s="29"/>
      <c r="O37" s="29"/>
      <c r="P37" s="29"/>
      <c r="Q37" s="29"/>
      <c r="R37" s="29"/>
      <c r="S37" s="32"/>
    </row>
    <row r="38" spans="1:20" ht="13.8" thickBot="1" x14ac:dyDescent="0.3">
      <c r="A38" s="42"/>
      <c r="B38" s="40"/>
      <c r="C38" s="40"/>
      <c r="D38" s="40"/>
      <c r="E38" s="40"/>
      <c r="F38" s="40"/>
      <c r="G38" s="43"/>
      <c r="H38" s="40"/>
      <c r="I38" s="40"/>
      <c r="J38" s="40"/>
      <c r="K38" s="40"/>
      <c r="L38" s="40"/>
      <c r="M38" s="40"/>
      <c r="N38" s="40"/>
      <c r="O38" s="40"/>
      <c r="P38" s="40"/>
      <c r="Q38" s="40"/>
      <c r="R38" s="40"/>
      <c r="S38" s="31"/>
    </row>
    <row r="39" spans="1:20" ht="25.2" thickBot="1" x14ac:dyDescent="0.45">
      <c r="A39" s="313" t="str">
        <f>A1</f>
        <v>[Insert name of organisation here]</v>
      </c>
      <c r="B39" s="314"/>
      <c r="C39" s="314"/>
      <c r="D39" s="314"/>
      <c r="E39" s="314"/>
      <c r="F39" s="314"/>
      <c r="G39" s="314"/>
      <c r="H39" s="314"/>
      <c r="I39" s="314"/>
      <c r="J39" s="314"/>
      <c r="K39" s="314"/>
      <c r="L39" s="314"/>
      <c r="M39" s="314"/>
      <c r="N39" s="314"/>
      <c r="O39" s="314"/>
      <c r="P39" s="314"/>
      <c r="Q39" s="314"/>
      <c r="R39" s="314"/>
      <c r="S39" s="316"/>
    </row>
    <row r="40" spans="1:20" ht="21.6" thickBot="1" x14ac:dyDescent="0.45">
      <c r="A40" s="309" t="str">
        <f>A3</f>
        <v>January</v>
      </c>
      <c r="B40" s="310"/>
      <c r="C40" s="311"/>
      <c r="D40" s="117" t="str">
        <f>D3</f>
        <v>[Enter yr 20xx-20yy]</v>
      </c>
      <c r="E40" s="312" t="s">
        <v>55</v>
      </c>
      <c r="F40" s="310"/>
      <c r="G40" s="310"/>
      <c r="H40" s="310"/>
      <c r="I40" s="310"/>
      <c r="J40" s="310"/>
      <c r="K40" s="310"/>
      <c r="L40" s="310"/>
      <c r="M40" s="310"/>
      <c r="N40" s="310"/>
      <c r="O40" s="310"/>
      <c r="P40" s="310"/>
      <c r="Q40" s="310"/>
      <c r="R40" s="310"/>
      <c r="S40" s="311"/>
    </row>
    <row r="41" spans="1:20" x14ac:dyDescent="0.25">
      <c r="A41" s="141"/>
      <c r="B41" s="142" t="s">
        <v>0</v>
      </c>
      <c r="C41" s="142" t="s">
        <v>133</v>
      </c>
      <c r="D41" s="142"/>
      <c r="E41" s="143"/>
      <c r="F41" s="124" t="s">
        <v>1</v>
      </c>
      <c r="G41" s="120"/>
      <c r="H41" s="143" t="str">
        <f>Apr!H41</f>
        <v>Meeting</v>
      </c>
      <c r="I41" s="143"/>
      <c r="J41" s="143"/>
      <c r="K41" s="143"/>
      <c r="L41" s="143" t="str">
        <f>Apr!L41</f>
        <v xml:space="preserve">Restricted </v>
      </c>
      <c r="M41" s="143"/>
      <c r="N41" s="143"/>
      <c r="O41" s="143"/>
      <c r="P41" s="143"/>
      <c r="Q41" s="143" t="str">
        <f>Apr!Q41</f>
        <v>Bank</v>
      </c>
      <c r="R41" s="143"/>
      <c r="S41" s="124"/>
      <c r="T41" s="237"/>
    </row>
    <row r="42" spans="1:20" ht="13.8" thickBot="1" x14ac:dyDescent="0.3">
      <c r="A42" s="137" t="s">
        <v>4</v>
      </c>
      <c r="B42" s="127" t="s">
        <v>5</v>
      </c>
      <c r="C42" s="127" t="s">
        <v>5</v>
      </c>
      <c r="D42" s="127" t="s">
        <v>6</v>
      </c>
      <c r="E42" s="129" t="s">
        <v>3</v>
      </c>
      <c r="F42" s="129" t="s">
        <v>7</v>
      </c>
      <c r="G42" s="130" t="s">
        <v>8</v>
      </c>
      <c r="H42" s="129" t="str">
        <f>Apr!H42</f>
        <v>Costs</v>
      </c>
      <c r="I42" s="129" t="str">
        <f>Apr!I42</f>
        <v>Website</v>
      </c>
      <c r="J42" s="129" t="str">
        <f>Apr!J42</f>
        <v>Grants</v>
      </c>
      <c r="K42" s="129" t="str">
        <f>Apr!K42</f>
        <v>Grant 1</v>
      </c>
      <c r="L42" s="129" t="str">
        <f>Apr!L42</f>
        <v>Grant 2</v>
      </c>
      <c r="M42" s="129" t="str">
        <f>Apr!M42</f>
        <v>Events</v>
      </c>
      <c r="N42" s="129" t="str">
        <f>Apr!N42</f>
        <v>Stationery</v>
      </c>
      <c r="O42" s="129" t="str">
        <f>Apr!O42</f>
        <v>Equipment</v>
      </c>
      <c r="P42" s="129" t="str">
        <f>Apr!P42</f>
        <v>Printing</v>
      </c>
      <c r="Q42" s="129" t="str">
        <f>Apr!Q42</f>
        <v>Charges</v>
      </c>
      <c r="R42" s="129" t="str">
        <f>Apr!R42</f>
        <v>Sunds</v>
      </c>
      <c r="S42" s="129" t="str">
        <f>Apr!S42</f>
        <v>Spare</v>
      </c>
      <c r="T42" s="129" t="s">
        <v>190</v>
      </c>
    </row>
    <row r="43" spans="1:20" x14ac:dyDescent="0.25">
      <c r="A43" s="86"/>
      <c r="B43" s="44">
        <v>1</v>
      </c>
      <c r="C43" s="44"/>
      <c r="D43" s="9"/>
      <c r="E43" s="10"/>
      <c r="F43" s="45"/>
      <c r="G43" s="144">
        <f t="shared" ref="G43:G67" si="2">SUM(H43:S43)</f>
        <v>0</v>
      </c>
      <c r="H43" s="22"/>
      <c r="I43" s="23"/>
      <c r="J43" s="10"/>
      <c r="K43" s="10"/>
      <c r="L43" s="10"/>
      <c r="M43" s="10"/>
      <c r="N43" s="10"/>
      <c r="O43" s="10"/>
      <c r="P43" s="10"/>
      <c r="Q43" s="10"/>
      <c r="R43" s="10"/>
      <c r="S43" s="11"/>
      <c r="T43" s="281"/>
    </row>
    <row r="44" spans="1:20" x14ac:dyDescent="0.25">
      <c r="A44" s="87"/>
      <c r="B44" s="33">
        <v>2</v>
      </c>
      <c r="C44" s="33"/>
      <c r="D44" s="2"/>
      <c r="E44" s="3"/>
      <c r="F44" s="4"/>
      <c r="G44" s="145">
        <f t="shared" si="2"/>
        <v>0</v>
      </c>
      <c r="H44" s="8"/>
      <c r="I44" s="3"/>
      <c r="J44" s="3"/>
      <c r="K44" s="3"/>
      <c r="L44" s="3"/>
      <c r="M44" s="3"/>
      <c r="N44" s="3"/>
      <c r="O44" s="3"/>
      <c r="P44" s="3"/>
      <c r="Q44" s="3"/>
      <c r="R44" s="3"/>
      <c r="S44" s="4"/>
      <c r="T44" s="282"/>
    </row>
    <row r="45" spans="1:20" x14ac:dyDescent="0.25">
      <c r="A45" s="87"/>
      <c r="B45" s="33">
        <v>3</v>
      </c>
      <c r="C45" s="33"/>
      <c r="D45" s="2"/>
      <c r="E45" s="3"/>
      <c r="F45" s="4"/>
      <c r="G45" s="145">
        <f t="shared" si="2"/>
        <v>0</v>
      </c>
      <c r="H45" s="8"/>
      <c r="I45" s="3"/>
      <c r="J45" s="3"/>
      <c r="K45" s="3"/>
      <c r="L45" s="3"/>
      <c r="M45" s="3"/>
      <c r="N45" s="3"/>
      <c r="O45" s="3"/>
      <c r="P45" s="3"/>
      <c r="Q45" s="3"/>
      <c r="R45" s="3"/>
      <c r="S45" s="4"/>
      <c r="T45" s="282"/>
    </row>
    <row r="46" spans="1:20" x14ac:dyDescent="0.25">
      <c r="A46" s="87"/>
      <c r="B46" s="33">
        <v>4</v>
      </c>
      <c r="C46" s="33"/>
      <c r="D46" s="2"/>
      <c r="E46" s="3"/>
      <c r="F46" s="4"/>
      <c r="G46" s="145">
        <f t="shared" si="2"/>
        <v>0</v>
      </c>
      <c r="H46" s="8"/>
      <c r="I46" s="3"/>
      <c r="J46" s="3"/>
      <c r="K46" s="3"/>
      <c r="L46" s="3"/>
      <c r="M46" s="3"/>
      <c r="N46" s="3"/>
      <c r="O46" s="3"/>
      <c r="P46" s="3"/>
      <c r="Q46" s="3"/>
      <c r="R46" s="3"/>
      <c r="S46" s="4"/>
      <c r="T46" s="282"/>
    </row>
    <row r="47" spans="1:20" x14ac:dyDescent="0.25">
      <c r="A47" s="87"/>
      <c r="B47" s="33">
        <v>5</v>
      </c>
      <c r="C47" s="33"/>
      <c r="D47" s="2"/>
      <c r="E47" s="3"/>
      <c r="F47" s="4"/>
      <c r="G47" s="145">
        <f t="shared" si="2"/>
        <v>0</v>
      </c>
      <c r="H47" s="8"/>
      <c r="I47" s="3"/>
      <c r="J47" s="3"/>
      <c r="K47" s="3"/>
      <c r="L47" s="3"/>
      <c r="M47" s="3"/>
      <c r="N47" s="3"/>
      <c r="O47" s="3"/>
      <c r="P47" s="3"/>
      <c r="Q47" s="3"/>
      <c r="R47" s="3"/>
      <c r="S47" s="4"/>
      <c r="T47" s="282"/>
    </row>
    <row r="48" spans="1:20" x14ac:dyDescent="0.25">
      <c r="A48" s="270"/>
      <c r="B48" s="33">
        <v>6</v>
      </c>
      <c r="C48" s="33"/>
      <c r="D48" s="2"/>
      <c r="E48" s="3"/>
      <c r="F48" s="4"/>
      <c r="G48" s="145">
        <f t="shared" si="2"/>
        <v>0</v>
      </c>
      <c r="H48" s="8"/>
      <c r="I48" s="3"/>
      <c r="J48" s="3"/>
      <c r="K48" s="3"/>
      <c r="L48" s="3"/>
      <c r="M48" s="3"/>
      <c r="N48" s="3"/>
      <c r="O48" s="3"/>
      <c r="P48" s="3"/>
      <c r="Q48" s="3"/>
      <c r="R48" s="3"/>
      <c r="S48" s="4"/>
      <c r="T48" s="282"/>
    </row>
    <row r="49" spans="1:20" x14ac:dyDescent="0.25">
      <c r="A49" s="87"/>
      <c r="B49" s="33">
        <v>7</v>
      </c>
      <c r="C49" s="33"/>
      <c r="D49" s="2"/>
      <c r="E49" s="3"/>
      <c r="F49" s="4"/>
      <c r="G49" s="145">
        <f t="shared" si="2"/>
        <v>0</v>
      </c>
      <c r="H49" s="8"/>
      <c r="I49" s="3"/>
      <c r="J49" s="3"/>
      <c r="K49" s="3"/>
      <c r="L49" s="3"/>
      <c r="M49" s="3"/>
      <c r="N49" s="3"/>
      <c r="O49" s="3"/>
      <c r="P49" s="3"/>
      <c r="Q49" s="3"/>
      <c r="R49" s="3"/>
      <c r="S49" s="4"/>
      <c r="T49" s="282"/>
    </row>
    <row r="50" spans="1:20" x14ac:dyDescent="0.25">
      <c r="A50" s="87"/>
      <c r="B50" s="33">
        <v>8</v>
      </c>
      <c r="C50" s="33"/>
      <c r="D50" s="2"/>
      <c r="E50" s="3"/>
      <c r="F50" s="4"/>
      <c r="G50" s="145">
        <f t="shared" si="2"/>
        <v>0</v>
      </c>
      <c r="H50" s="8"/>
      <c r="I50" s="3"/>
      <c r="J50" s="3"/>
      <c r="K50" s="3"/>
      <c r="L50" s="3"/>
      <c r="M50" s="3"/>
      <c r="N50" s="3"/>
      <c r="O50" s="3"/>
      <c r="P50" s="3"/>
      <c r="Q50" s="3"/>
      <c r="R50" s="3"/>
      <c r="S50" s="4"/>
      <c r="T50" s="282"/>
    </row>
    <row r="51" spans="1:20" x14ac:dyDescent="0.25">
      <c r="A51" s="87"/>
      <c r="B51" s="33">
        <v>9</v>
      </c>
      <c r="C51" s="33"/>
      <c r="D51" s="2"/>
      <c r="E51" s="3"/>
      <c r="F51" s="4"/>
      <c r="G51" s="145">
        <f t="shared" si="2"/>
        <v>0</v>
      </c>
      <c r="H51" s="8"/>
      <c r="I51" s="3"/>
      <c r="J51" s="3"/>
      <c r="K51" s="3"/>
      <c r="L51" s="3"/>
      <c r="M51" s="3"/>
      <c r="N51" s="3"/>
      <c r="O51" s="3"/>
      <c r="P51" s="3"/>
      <c r="Q51" s="3"/>
      <c r="R51" s="3"/>
      <c r="S51" s="4"/>
      <c r="T51" s="282"/>
    </row>
    <row r="52" spans="1:20" x14ac:dyDescent="0.25">
      <c r="A52" s="87"/>
      <c r="B52" s="33">
        <v>10</v>
      </c>
      <c r="C52" s="33"/>
      <c r="D52" s="2"/>
      <c r="E52" s="3"/>
      <c r="F52" s="4"/>
      <c r="G52" s="145">
        <f t="shared" si="2"/>
        <v>0</v>
      </c>
      <c r="H52" s="8"/>
      <c r="I52" s="3"/>
      <c r="J52" s="3"/>
      <c r="K52" s="3"/>
      <c r="L52" s="3"/>
      <c r="M52" s="3"/>
      <c r="N52" s="3"/>
      <c r="O52" s="3"/>
      <c r="P52" s="3"/>
      <c r="Q52" s="3"/>
      <c r="R52" s="3"/>
      <c r="S52" s="4"/>
      <c r="T52" s="282"/>
    </row>
    <row r="53" spans="1:20" x14ac:dyDescent="0.25">
      <c r="A53" s="87"/>
      <c r="B53" s="33">
        <v>11</v>
      </c>
      <c r="C53" s="33"/>
      <c r="D53" s="2"/>
      <c r="E53" s="3"/>
      <c r="F53" s="4"/>
      <c r="G53" s="145">
        <f t="shared" si="2"/>
        <v>0</v>
      </c>
      <c r="H53" s="8"/>
      <c r="I53" s="3"/>
      <c r="J53" s="3"/>
      <c r="K53" s="3"/>
      <c r="L53" s="3"/>
      <c r="M53" s="3"/>
      <c r="N53" s="3"/>
      <c r="O53" s="3"/>
      <c r="P53" s="3"/>
      <c r="Q53" s="3"/>
      <c r="R53" s="3"/>
      <c r="S53" s="4"/>
      <c r="T53" s="282"/>
    </row>
    <row r="54" spans="1:20" x14ac:dyDescent="0.25">
      <c r="A54" s="87"/>
      <c r="B54" s="33">
        <v>12</v>
      </c>
      <c r="C54" s="33"/>
      <c r="D54" s="2"/>
      <c r="E54" s="3"/>
      <c r="F54" s="4"/>
      <c r="G54" s="145">
        <f t="shared" si="2"/>
        <v>0</v>
      </c>
      <c r="H54" s="8"/>
      <c r="I54" s="3"/>
      <c r="J54" s="3"/>
      <c r="K54" s="3"/>
      <c r="L54" s="3"/>
      <c r="M54" s="3"/>
      <c r="N54" s="3"/>
      <c r="O54" s="3"/>
      <c r="P54" s="3"/>
      <c r="Q54" s="3"/>
      <c r="R54" s="3"/>
      <c r="S54" s="4"/>
      <c r="T54" s="282"/>
    </row>
    <row r="55" spans="1:20" x14ac:dyDescent="0.25">
      <c r="A55" s="87"/>
      <c r="B55" s="33">
        <v>13</v>
      </c>
      <c r="C55" s="33"/>
      <c r="D55" s="2"/>
      <c r="E55" s="3"/>
      <c r="F55" s="4"/>
      <c r="G55" s="145">
        <f t="shared" si="2"/>
        <v>0</v>
      </c>
      <c r="H55" s="8"/>
      <c r="I55" s="3"/>
      <c r="J55" s="3"/>
      <c r="K55" s="3"/>
      <c r="L55" s="3"/>
      <c r="M55" s="3"/>
      <c r="N55" s="3"/>
      <c r="O55" s="3"/>
      <c r="P55" s="3"/>
      <c r="Q55" s="3"/>
      <c r="R55" s="3"/>
      <c r="S55" s="4"/>
      <c r="T55" s="282"/>
    </row>
    <row r="56" spans="1:20" x14ac:dyDescent="0.25">
      <c r="A56" s="87"/>
      <c r="B56" s="33">
        <v>14</v>
      </c>
      <c r="C56" s="33"/>
      <c r="D56" s="2"/>
      <c r="E56" s="3"/>
      <c r="F56" s="4"/>
      <c r="G56" s="145">
        <f t="shared" si="2"/>
        <v>0</v>
      </c>
      <c r="H56" s="8"/>
      <c r="I56" s="3"/>
      <c r="J56" s="3"/>
      <c r="K56" s="3"/>
      <c r="L56" s="3"/>
      <c r="M56" s="3"/>
      <c r="N56" s="3"/>
      <c r="O56" s="3"/>
      <c r="P56" s="3"/>
      <c r="Q56" s="3"/>
      <c r="R56" s="3"/>
      <c r="S56" s="4"/>
      <c r="T56" s="282"/>
    </row>
    <row r="57" spans="1:20" x14ac:dyDescent="0.25">
      <c r="A57" s="87"/>
      <c r="B57" s="33">
        <v>15</v>
      </c>
      <c r="C57" s="33"/>
      <c r="D57" s="2"/>
      <c r="E57" s="3"/>
      <c r="F57" s="4"/>
      <c r="G57" s="145">
        <f t="shared" si="2"/>
        <v>0</v>
      </c>
      <c r="H57" s="8"/>
      <c r="I57" s="3"/>
      <c r="J57" s="3"/>
      <c r="K57" s="3"/>
      <c r="L57" s="3"/>
      <c r="M57" s="3"/>
      <c r="N57" s="3"/>
      <c r="O57" s="3"/>
      <c r="P57" s="3"/>
      <c r="Q57" s="3"/>
      <c r="R57" s="3"/>
      <c r="S57" s="4"/>
      <c r="T57" s="282"/>
    </row>
    <row r="58" spans="1:20" x14ac:dyDescent="0.25">
      <c r="A58" s="87"/>
      <c r="B58" s="33">
        <v>16</v>
      </c>
      <c r="C58" s="33"/>
      <c r="D58" s="2"/>
      <c r="E58" s="3"/>
      <c r="F58" s="4"/>
      <c r="G58" s="145">
        <f t="shared" si="2"/>
        <v>0</v>
      </c>
      <c r="H58" s="8"/>
      <c r="I58" s="3"/>
      <c r="J58" s="3"/>
      <c r="K58" s="3"/>
      <c r="L58" s="3"/>
      <c r="M58" s="3"/>
      <c r="N58" s="3"/>
      <c r="O58" s="3"/>
      <c r="P58" s="3"/>
      <c r="Q58" s="3"/>
      <c r="R58" s="3"/>
      <c r="S58" s="4"/>
      <c r="T58" s="282"/>
    </row>
    <row r="59" spans="1:20" x14ac:dyDescent="0.25">
      <c r="A59" s="87"/>
      <c r="B59" s="33">
        <v>17</v>
      </c>
      <c r="C59" s="33"/>
      <c r="D59" s="2"/>
      <c r="E59" s="3"/>
      <c r="F59" s="4"/>
      <c r="G59" s="145">
        <f t="shared" si="2"/>
        <v>0</v>
      </c>
      <c r="H59" s="8"/>
      <c r="I59" s="3"/>
      <c r="J59" s="3"/>
      <c r="K59" s="3"/>
      <c r="L59" s="3"/>
      <c r="M59" s="3"/>
      <c r="N59" s="3"/>
      <c r="O59" s="3"/>
      <c r="P59" s="3"/>
      <c r="Q59" s="3"/>
      <c r="R59" s="3"/>
      <c r="S59" s="4"/>
      <c r="T59" s="282"/>
    </row>
    <row r="60" spans="1:20" x14ac:dyDescent="0.25">
      <c r="A60" s="87"/>
      <c r="B60" s="33">
        <v>18</v>
      </c>
      <c r="C60" s="33"/>
      <c r="D60" s="2"/>
      <c r="E60" s="3"/>
      <c r="F60" s="4"/>
      <c r="G60" s="145">
        <f t="shared" si="2"/>
        <v>0</v>
      </c>
      <c r="H60" s="8"/>
      <c r="I60" s="3"/>
      <c r="J60" s="3"/>
      <c r="K60" s="3"/>
      <c r="L60" s="3"/>
      <c r="M60" s="3"/>
      <c r="N60" s="3"/>
      <c r="O60" s="3"/>
      <c r="P60" s="3"/>
      <c r="Q60" s="3"/>
      <c r="R60" s="3"/>
      <c r="S60" s="4"/>
      <c r="T60" s="282"/>
    </row>
    <row r="61" spans="1:20" x14ac:dyDescent="0.25">
      <c r="A61" s="87"/>
      <c r="B61" s="33">
        <v>19</v>
      </c>
      <c r="C61" s="33"/>
      <c r="D61" s="2"/>
      <c r="E61" s="3"/>
      <c r="F61" s="4"/>
      <c r="G61" s="145">
        <f t="shared" si="2"/>
        <v>0</v>
      </c>
      <c r="H61" s="8"/>
      <c r="I61" s="3"/>
      <c r="J61" s="3"/>
      <c r="K61" s="3"/>
      <c r="L61" s="3"/>
      <c r="M61" s="3"/>
      <c r="N61" s="3"/>
      <c r="O61" s="3"/>
      <c r="P61" s="3"/>
      <c r="Q61" s="3"/>
      <c r="R61" s="3"/>
      <c r="S61" s="4"/>
      <c r="T61" s="282"/>
    </row>
    <row r="62" spans="1:20" x14ac:dyDescent="0.25">
      <c r="A62" s="87"/>
      <c r="B62" s="33">
        <v>20</v>
      </c>
      <c r="C62" s="33"/>
      <c r="D62" s="2"/>
      <c r="E62" s="3"/>
      <c r="F62" s="4"/>
      <c r="G62" s="145">
        <f t="shared" si="2"/>
        <v>0</v>
      </c>
      <c r="H62" s="8"/>
      <c r="I62" s="3"/>
      <c r="J62" s="3"/>
      <c r="K62" s="3"/>
      <c r="L62" s="3"/>
      <c r="M62" s="3"/>
      <c r="N62" s="3"/>
      <c r="O62" s="3"/>
      <c r="P62" s="3"/>
      <c r="Q62" s="3"/>
      <c r="R62" s="3"/>
      <c r="S62" s="4"/>
      <c r="T62" s="282"/>
    </row>
    <row r="63" spans="1:20" x14ac:dyDescent="0.25">
      <c r="A63" s="87"/>
      <c r="B63" s="33">
        <v>21</v>
      </c>
      <c r="C63" s="33"/>
      <c r="D63" s="2"/>
      <c r="E63" s="3"/>
      <c r="F63" s="4"/>
      <c r="G63" s="145">
        <f t="shared" si="2"/>
        <v>0</v>
      </c>
      <c r="H63" s="8"/>
      <c r="I63" s="3"/>
      <c r="J63" s="3"/>
      <c r="K63" s="3"/>
      <c r="L63" s="3"/>
      <c r="M63" s="3"/>
      <c r="N63" s="3"/>
      <c r="O63" s="3"/>
      <c r="P63" s="3"/>
      <c r="Q63" s="3"/>
      <c r="R63" s="3"/>
      <c r="S63" s="4"/>
      <c r="T63" s="282"/>
    </row>
    <row r="64" spans="1:20" x14ac:dyDescent="0.25">
      <c r="A64" s="87"/>
      <c r="B64" s="33">
        <v>22</v>
      </c>
      <c r="C64" s="33"/>
      <c r="D64" s="2"/>
      <c r="E64" s="3"/>
      <c r="F64" s="4"/>
      <c r="G64" s="145">
        <f t="shared" si="2"/>
        <v>0</v>
      </c>
      <c r="H64" s="8"/>
      <c r="I64" s="3"/>
      <c r="J64" s="3"/>
      <c r="K64" s="3"/>
      <c r="L64" s="3"/>
      <c r="M64" s="3"/>
      <c r="N64" s="3"/>
      <c r="O64" s="3"/>
      <c r="P64" s="3"/>
      <c r="Q64" s="3"/>
      <c r="R64" s="3"/>
      <c r="S64" s="4"/>
      <c r="T64" s="282"/>
    </row>
    <row r="65" spans="1:20" x14ac:dyDescent="0.25">
      <c r="A65" s="87"/>
      <c r="B65" s="33">
        <v>23</v>
      </c>
      <c r="C65" s="33"/>
      <c r="D65" s="2"/>
      <c r="E65" s="3"/>
      <c r="F65" s="4"/>
      <c r="G65" s="145">
        <f t="shared" si="2"/>
        <v>0</v>
      </c>
      <c r="H65" s="8"/>
      <c r="I65" s="3"/>
      <c r="J65" s="3"/>
      <c r="K65" s="3"/>
      <c r="L65" s="3"/>
      <c r="M65" s="3"/>
      <c r="N65" s="3"/>
      <c r="O65" s="3"/>
      <c r="P65" s="3"/>
      <c r="Q65" s="3"/>
      <c r="R65" s="3"/>
      <c r="S65" s="4"/>
      <c r="T65" s="282"/>
    </row>
    <row r="66" spans="1:20" x14ac:dyDescent="0.25">
      <c r="A66" s="87"/>
      <c r="B66" s="33">
        <v>24</v>
      </c>
      <c r="C66" s="33"/>
      <c r="D66" s="2"/>
      <c r="E66" s="3"/>
      <c r="F66" s="4"/>
      <c r="G66" s="145">
        <f t="shared" si="2"/>
        <v>0</v>
      </c>
      <c r="H66" s="8"/>
      <c r="I66" s="3"/>
      <c r="J66" s="3"/>
      <c r="K66" s="3"/>
      <c r="L66" s="3"/>
      <c r="M66" s="3"/>
      <c r="N66" s="3"/>
      <c r="O66" s="3"/>
      <c r="P66" s="3"/>
      <c r="Q66" s="3"/>
      <c r="R66" s="3"/>
      <c r="S66" s="4"/>
      <c r="T66" s="282"/>
    </row>
    <row r="67" spans="1:20" ht="13.8" thickBot="1" x14ac:dyDescent="0.3">
      <c r="A67" s="88"/>
      <c r="B67" s="34">
        <v>25</v>
      </c>
      <c r="C67" s="5"/>
      <c r="D67" s="2"/>
      <c r="E67" s="3"/>
      <c r="F67" s="4"/>
      <c r="G67" s="145">
        <f t="shared" si="2"/>
        <v>0</v>
      </c>
      <c r="H67" s="8"/>
      <c r="I67" s="46"/>
      <c r="J67" s="12"/>
      <c r="K67" s="12"/>
      <c r="L67" s="12"/>
      <c r="M67" s="12"/>
      <c r="N67" s="12"/>
      <c r="O67" s="12"/>
      <c r="P67" s="12"/>
      <c r="Q67" s="12"/>
      <c r="R67" s="12"/>
      <c r="S67" s="13"/>
      <c r="T67" s="283"/>
    </row>
    <row r="68" spans="1:20" ht="13.8" thickBot="1" x14ac:dyDescent="0.3">
      <c r="A68" s="146"/>
      <c r="B68" s="119"/>
      <c r="C68" s="119"/>
      <c r="D68" s="119"/>
      <c r="E68" s="135">
        <f t="shared" ref="E68:S68" si="3">SUM(E43:E67)</f>
        <v>0</v>
      </c>
      <c r="F68" s="135">
        <f t="shared" si="3"/>
        <v>0</v>
      </c>
      <c r="G68" s="135">
        <f t="shared" si="3"/>
        <v>0</v>
      </c>
      <c r="H68" s="135">
        <f t="shared" si="3"/>
        <v>0</v>
      </c>
      <c r="I68" s="135">
        <f t="shared" si="3"/>
        <v>0</v>
      </c>
      <c r="J68" s="135">
        <f t="shared" si="3"/>
        <v>0</v>
      </c>
      <c r="K68" s="135">
        <f t="shared" si="3"/>
        <v>0</v>
      </c>
      <c r="L68" s="135">
        <f t="shared" si="3"/>
        <v>0</v>
      </c>
      <c r="M68" s="135">
        <f t="shared" si="3"/>
        <v>0</v>
      </c>
      <c r="N68" s="135">
        <f t="shared" si="3"/>
        <v>0</v>
      </c>
      <c r="O68" s="135">
        <f t="shared" si="3"/>
        <v>0</v>
      </c>
      <c r="P68" s="135">
        <f t="shared" si="3"/>
        <v>0</v>
      </c>
      <c r="Q68" s="135">
        <f t="shared" si="3"/>
        <v>0</v>
      </c>
      <c r="R68" s="135">
        <f t="shared" si="3"/>
        <v>0</v>
      </c>
      <c r="S68" s="135">
        <f t="shared" si="3"/>
        <v>0</v>
      </c>
    </row>
    <row r="69" spans="1:20" ht="13.8" thickBot="1" x14ac:dyDescent="0.3">
      <c r="A69" s="136"/>
      <c r="B69" s="118"/>
      <c r="C69" s="118"/>
      <c r="D69" s="118"/>
      <c r="E69" s="152"/>
      <c r="F69" s="152"/>
      <c r="G69" s="152"/>
      <c r="H69" s="153"/>
      <c r="I69" s="168"/>
      <c r="J69" s="166"/>
      <c r="K69" s="166"/>
      <c r="L69" s="166"/>
      <c r="M69" s="166"/>
      <c r="N69" s="166"/>
      <c r="O69" s="166"/>
      <c r="P69" s="166"/>
      <c r="Q69" s="166"/>
      <c r="R69" s="166"/>
      <c r="S69" s="169"/>
    </row>
    <row r="70" spans="1:20" ht="13.8" thickBot="1" x14ac:dyDescent="0.3">
      <c r="A70" s="136"/>
      <c r="B70" s="118"/>
      <c r="C70" s="118"/>
      <c r="D70" s="373" t="s">
        <v>61</v>
      </c>
      <c r="E70" s="374"/>
      <c r="F70" s="374"/>
      <c r="G70" s="78">
        <f>G68-F68-E68</f>
        <v>0</v>
      </c>
      <c r="H70" s="150"/>
      <c r="I70" s="170" t="s">
        <v>12</v>
      </c>
      <c r="J70" s="118"/>
      <c r="K70" s="118"/>
      <c r="L70" s="118"/>
      <c r="M70" s="118"/>
      <c r="N70" s="118"/>
      <c r="O70" s="152"/>
      <c r="P70" s="152"/>
      <c r="Q70" s="152"/>
      <c r="R70" s="152"/>
      <c r="S70" s="171"/>
    </row>
    <row r="71" spans="1:20" ht="13.8" thickBot="1" x14ac:dyDescent="0.3">
      <c r="A71" s="136"/>
      <c r="B71" s="118"/>
      <c r="C71" s="118"/>
      <c r="D71" s="148"/>
      <c r="E71" s="148"/>
      <c r="F71" s="148"/>
      <c r="G71" s="149"/>
      <c r="H71" s="150"/>
      <c r="I71" s="324" t="s">
        <v>65</v>
      </c>
      <c r="J71" s="325"/>
      <c r="K71" s="325"/>
      <c r="L71" s="326"/>
      <c r="M71" s="64"/>
      <c r="N71" s="118"/>
      <c r="O71" s="152"/>
      <c r="P71" s="152"/>
      <c r="Q71" s="152"/>
      <c r="R71" s="152"/>
      <c r="S71" s="171"/>
    </row>
    <row r="72" spans="1:20" x14ac:dyDescent="0.25">
      <c r="A72" s="136"/>
      <c r="B72" s="118"/>
      <c r="C72" s="118"/>
      <c r="D72" s="151"/>
      <c r="E72" s="149"/>
      <c r="F72" s="149"/>
      <c r="G72" s="149"/>
      <c r="H72" s="150"/>
      <c r="I72" s="170" t="s">
        <v>69</v>
      </c>
      <c r="J72" s="118"/>
      <c r="K72" s="118"/>
      <c r="L72" s="118"/>
      <c r="M72" s="118"/>
      <c r="N72" s="151" t="s">
        <v>68</v>
      </c>
      <c r="O72" s="118"/>
      <c r="P72" s="118"/>
      <c r="Q72" s="118"/>
      <c r="R72" s="118"/>
      <c r="S72" s="139"/>
    </row>
    <row r="73" spans="1:20" ht="13.8" thickBot="1" x14ac:dyDescent="0.3">
      <c r="A73" s="136"/>
      <c r="B73" s="118"/>
      <c r="C73" s="118"/>
      <c r="D73" s="118"/>
      <c r="E73" s="118"/>
      <c r="F73" s="118"/>
      <c r="G73" s="118"/>
      <c r="H73" s="150"/>
      <c r="I73" s="136" t="s">
        <v>83</v>
      </c>
      <c r="J73" s="118"/>
      <c r="K73" s="118"/>
      <c r="L73" s="118"/>
      <c r="M73" s="118"/>
      <c r="N73" s="167" t="s">
        <v>86</v>
      </c>
      <c r="O73" s="118"/>
      <c r="P73" s="118"/>
      <c r="Q73" s="118"/>
      <c r="R73" s="118"/>
      <c r="S73" s="139"/>
    </row>
    <row r="74" spans="1:20" ht="13.8" thickBot="1" x14ac:dyDescent="0.3">
      <c r="A74" s="136"/>
      <c r="B74" s="118"/>
      <c r="C74" s="118"/>
      <c r="D74" s="118"/>
      <c r="E74" s="118"/>
      <c r="F74" s="118"/>
      <c r="G74" s="118"/>
      <c r="H74" s="150"/>
      <c r="I74" s="173"/>
      <c r="J74" s="327" t="s">
        <v>16</v>
      </c>
      <c r="K74" s="327"/>
      <c r="L74" s="172" t="s">
        <v>17</v>
      </c>
      <c r="M74" s="135" t="s">
        <v>18</v>
      </c>
      <c r="N74" s="118"/>
      <c r="O74" s="328" t="s">
        <v>13</v>
      </c>
      <c r="P74" s="329"/>
      <c r="Q74" s="330"/>
      <c r="R74" s="172" t="s">
        <v>14</v>
      </c>
      <c r="S74" s="135" t="s">
        <v>15</v>
      </c>
    </row>
    <row r="75" spans="1:20" x14ac:dyDescent="0.25">
      <c r="A75" s="147" t="s">
        <v>19</v>
      </c>
      <c r="B75" s="118"/>
      <c r="C75" s="118"/>
      <c r="D75" s="118"/>
      <c r="E75" s="118"/>
      <c r="F75" s="118"/>
      <c r="G75" s="118"/>
      <c r="H75" s="150"/>
      <c r="I75" s="136"/>
      <c r="J75" s="355"/>
      <c r="K75" s="356"/>
      <c r="M75" s="81"/>
      <c r="N75" s="118"/>
      <c r="O75" s="357"/>
      <c r="P75" s="358"/>
      <c r="Q75" s="359"/>
      <c r="R75" s="58"/>
      <c r="S75" s="59"/>
    </row>
    <row r="76" spans="1:20" ht="13.8" thickBot="1" x14ac:dyDescent="0.3">
      <c r="A76" s="147"/>
      <c r="B76" s="118"/>
      <c r="C76" s="118"/>
      <c r="D76" s="118"/>
      <c r="E76" s="152"/>
      <c r="F76" s="152"/>
      <c r="G76" s="152"/>
      <c r="H76" s="150"/>
      <c r="I76" s="136"/>
      <c r="J76" s="360"/>
      <c r="K76" s="361"/>
      <c r="L76" s="79"/>
      <c r="M76" s="19"/>
      <c r="N76" s="118"/>
      <c r="O76" s="362"/>
      <c r="P76" s="363"/>
      <c r="Q76" s="364"/>
      <c r="R76" s="18"/>
      <c r="S76" s="19"/>
    </row>
    <row r="77" spans="1:20" ht="13.8" thickBot="1" x14ac:dyDescent="0.3">
      <c r="A77" s="146"/>
      <c r="B77" s="119"/>
      <c r="C77" s="119"/>
      <c r="D77" s="119"/>
      <c r="E77" s="157" t="s">
        <v>3</v>
      </c>
      <c r="F77" s="157" t="s">
        <v>20</v>
      </c>
      <c r="G77" s="158" t="s">
        <v>8</v>
      </c>
      <c r="H77" s="150"/>
      <c r="I77" s="136"/>
      <c r="J77" s="360"/>
      <c r="K77" s="361"/>
      <c r="L77" s="79"/>
      <c r="M77" s="19"/>
      <c r="N77" s="118"/>
      <c r="O77" s="362"/>
      <c r="P77" s="363"/>
      <c r="Q77" s="364"/>
      <c r="R77" s="18"/>
      <c r="S77" s="19"/>
    </row>
    <row r="78" spans="1:20" ht="13.8" thickBot="1" x14ac:dyDescent="0.3">
      <c r="A78" s="341" t="s">
        <v>64</v>
      </c>
      <c r="B78" s="342"/>
      <c r="C78" s="342"/>
      <c r="D78" s="342"/>
      <c r="E78" s="78">
        <f>Dec!E81</f>
        <v>0</v>
      </c>
      <c r="F78" s="78">
        <f>Dec!F81</f>
        <v>0</v>
      </c>
      <c r="G78" s="159">
        <f>E78+F78</f>
        <v>0</v>
      </c>
      <c r="H78" s="150"/>
      <c r="I78" s="136"/>
      <c r="J78" s="360"/>
      <c r="K78" s="361"/>
      <c r="L78" s="79"/>
      <c r="M78" s="19"/>
      <c r="N78" s="118"/>
      <c r="O78" s="362"/>
      <c r="P78" s="363"/>
      <c r="Q78" s="364"/>
      <c r="R78" s="18"/>
      <c r="S78" s="19"/>
    </row>
    <row r="79" spans="1:20" x14ac:dyDescent="0.25">
      <c r="A79" s="341" t="s">
        <v>22</v>
      </c>
      <c r="B79" s="342"/>
      <c r="C79" s="342"/>
      <c r="D79" s="343"/>
      <c r="E79" s="162">
        <f>E31</f>
        <v>0</v>
      </c>
      <c r="F79" s="163">
        <f>F31</f>
        <v>0</v>
      </c>
      <c r="G79" s="160">
        <f>E79+F79</f>
        <v>0</v>
      </c>
      <c r="H79" s="150"/>
      <c r="I79" s="136"/>
      <c r="J79" s="360"/>
      <c r="K79" s="361"/>
      <c r="L79" s="79"/>
      <c r="M79" s="19"/>
      <c r="N79" s="118"/>
      <c r="O79" s="362"/>
      <c r="P79" s="363"/>
      <c r="Q79" s="364"/>
      <c r="R79" s="18"/>
      <c r="S79" s="19"/>
    </row>
    <row r="80" spans="1:20" ht="13.8" thickBot="1" x14ac:dyDescent="0.3">
      <c r="A80" s="341" t="s">
        <v>62</v>
      </c>
      <c r="B80" s="342"/>
      <c r="C80" s="342"/>
      <c r="D80" s="343"/>
      <c r="E80" s="164">
        <f>E68</f>
        <v>0</v>
      </c>
      <c r="F80" s="165">
        <f>F68</f>
        <v>0</v>
      </c>
      <c r="G80" s="160">
        <f>E80+F80</f>
        <v>0</v>
      </c>
      <c r="H80" s="154"/>
      <c r="I80" s="136"/>
      <c r="J80" s="360"/>
      <c r="K80" s="361"/>
      <c r="L80" s="79"/>
      <c r="M80" s="19"/>
      <c r="N80" s="118"/>
      <c r="O80" s="362"/>
      <c r="P80" s="363"/>
      <c r="Q80" s="364"/>
      <c r="R80" s="18"/>
      <c r="S80" s="19"/>
    </row>
    <row r="81" spans="1:19" ht="13.8" thickBot="1" x14ac:dyDescent="0.3">
      <c r="A81" s="346" t="s">
        <v>63</v>
      </c>
      <c r="B81" s="347"/>
      <c r="C81" s="347"/>
      <c r="D81" s="347"/>
      <c r="E81" s="78">
        <f>E78+E79-E80</f>
        <v>0</v>
      </c>
      <c r="F81" s="77">
        <f>F78+F79-F80</f>
        <v>0</v>
      </c>
      <c r="G81" s="161">
        <f>E81+F81</f>
        <v>0</v>
      </c>
      <c r="H81" s="154"/>
      <c r="I81" s="136"/>
      <c r="J81" s="360"/>
      <c r="K81" s="361"/>
      <c r="L81" s="79"/>
      <c r="M81" s="19"/>
      <c r="N81" s="118"/>
      <c r="O81" s="362"/>
      <c r="P81" s="363"/>
      <c r="Q81" s="364"/>
      <c r="R81" s="20"/>
      <c r="S81" s="19"/>
    </row>
    <row r="82" spans="1:19" ht="13.8" thickBot="1" x14ac:dyDescent="0.3">
      <c r="A82" s="348"/>
      <c r="B82" s="349"/>
      <c r="C82" s="349"/>
      <c r="D82" s="349"/>
      <c r="E82" s="187"/>
      <c r="F82" s="187"/>
      <c r="G82" s="187"/>
      <c r="H82" s="154"/>
      <c r="I82" s="136"/>
      <c r="J82" s="360"/>
      <c r="K82" s="361"/>
      <c r="L82" s="79"/>
      <c r="M82" s="19"/>
      <c r="N82" s="118"/>
      <c r="O82" s="362"/>
      <c r="P82" s="363"/>
      <c r="Q82" s="364"/>
      <c r="R82" s="18"/>
      <c r="S82" s="19"/>
    </row>
    <row r="83" spans="1:19" ht="13.8" thickBot="1" x14ac:dyDescent="0.3">
      <c r="A83" s="136"/>
      <c r="B83" s="118"/>
      <c r="C83" s="118"/>
      <c r="D83" s="322" t="s">
        <v>61</v>
      </c>
      <c r="E83" s="323"/>
      <c r="F83" s="323"/>
      <c r="G83" s="60">
        <f>G81-F81-E81</f>
        <v>0</v>
      </c>
      <c r="H83" s="154"/>
      <c r="I83" s="136"/>
      <c r="J83" s="360"/>
      <c r="K83" s="361"/>
      <c r="L83" s="79"/>
      <c r="M83" s="19"/>
      <c r="N83" s="118"/>
      <c r="O83" s="365"/>
      <c r="P83" s="366"/>
      <c r="Q83" s="367"/>
      <c r="R83" s="21"/>
      <c r="S83" s="24"/>
    </row>
    <row r="84" spans="1:19" ht="13.8" thickBot="1" x14ac:dyDescent="0.3">
      <c r="A84" s="136"/>
      <c r="B84" s="118"/>
      <c r="C84" s="118"/>
      <c r="D84" s="118"/>
      <c r="E84" s="118"/>
      <c r="F84" s="118"/>
      <c r="G84" s="118"/>
      <c r="H84" s="154"/>
      <c r="I84" s="136"/>
      <c r="J84" s="360"/>
      <c r="K84" s="361"/>
      <c r="L84" s="79"/>
      <c r="M84" s="19"/>
      <c r="N84" s="118"/>
      <c r="O84" s="178" t="s">
        <v>66</v>
      </c>
      <c r="P84" s="118"/>
      <c r="Q84" s="118"/>
      <c r="R84" s="179"/>
      <c r="S84" s="174">
        <f>SUM(V73:V81)</f>
        <v>0</v>
      </c>
    </row>
    <row r="85" spans="1:19" ht="13.8" thickBot="1" x14ac:dyDescent="0.3">
      <c r="A85" s="136"/>
      <c r="B85" s="118"/>
      <c r="C85" s="118"/>
      <c r="D85" s="118"/>
      <c r="E85" s="118"/>
      <c r="F85" s="118"/>
      <c r="G85" s="118"/>
      <c r="H85" s="154"/>
      <c r="I85" s="136"/>
      <c r="J85" s="368"/>
      <c r="K85" s="369"/>
      <c r="L85" s="80"/>
      <c r="M85" s="24"/>
      <c r="N85" s="118"/>
      <c r="O85" s="180"/>
      <c r="P85" s="118"/>
      <c r="Q85" s="118"/>
      <c r="R85" s="181"/>
      <c r="S85" s="182"/>
    </row>
    <row r="86" spans="1:19" ht="13.8" thickBot="1" x14ac:dyDescent="0.3">
      <c r="A86" s="136"/>
      <c r="B86" s="118"/>
      <c r="C86" s="118"/>
      <c r="D86" s="118"/>
      <c r="E86" s="118"/>
      <c r="F86" s="118"/>
      <c r="G86" s="118"/>
      <c r="H86" s="154"/>
      <c r="I86" s="344" t="s">
        <v>21</v>
      </c>
      <c r="J86" s="345"/>
      <c r="K86" s="345"/>
      <c r="L86" s="345"/>
      <c r="M86" s="174">
        <f>SUM(M75:M85)</f>
        <v>0</v>
      </c>
      <c r="N86" s="118"/>
      <c r="O86" s="180" t="s">
        <v>67</v>
      </c>
      <c r="P86" s="118"/>
      <c r="Q86" s="118"/>
      <c r="R86" s="118"/>
      <c r="S86" s="174">
        <f>M89+S84</f>
        <v>0</v>
      </c>
    </row>
    <row r="87" spans="1:19" ht="13.8" thickBot="1" x14ac:dyDescent="0.3">
      <c r="A87" s="136"/>
      <c r="B87" s="118"/>
      <c r="C87" s="118"/>
      <c r="D87" s="118"/>
      <c r="E87" s="118"/>
      <c r="F87" s="118"/>
      <c r="G87" s="118"/>
      <c r="H87" s="154"/>
      <c r="I87" s="175"/>
      <c r="J87" s="176"/>
      <c r="K87" s="176"/>
      <c r="L87" s="176"/>
      <c r="M87" s="149"/>
      <c r="N87" s="118"/>
      <c r="O87" s="180"/>
      <c r="P87" s="118"/>
      <c r="Q87" s="118"/>
      <c r="R87" s="118"/>
      <c r="S87" s="183"/>
    </row>
    <row r="88" spans="1:19" ht="13.8" thickBot="1" x14ac:dyDescent="0.3">
      <c r="A88" s="136"/>
      <c r="B88" s="118"/>
      <c r="C88" s="118"/>
      <c r="D88" s="118"/>
      <c r="E88" s="118"/>
      <c r="F88" s="118"/>
      <c r="G88" s="118"/>
      <c r="H88" s="154"/>
      <c r="I88" s="175"/>
      <c r="J88" s="176"/>
      <c r="K88" s="176"/>
      <c r="L88" s="176"/>
      <c r="M88" s="149"/>
      <c r="N88" s="118"/>
      <c r="O88" s="65" t="s">
        <v>84</v>
      </c>
      <c r="P88" s="61"/>
      <c r="Q88" s="61"/>
      <c r="R88" s="62"/>
      <c r="S88" s="60">
        <f>E81</f>
        <v>0</v>
      </c>
    </row>
    <row r="89" spans="1:19" ht="13.8" thickBot="1" x14ac:dyDescent="0.3">
      <c r="A89" s="156"/>
      <c r="B89" s="138"/>
      <c r="C89" s="138"/>
      <c r="D89" s="138"/>
      <c r="E89" s="138"/>
      <c r="F89" s="138"/>
      <c r="G89" s="138"/>
      <c r="H89" s="155"/>
      <c r="I89" s="177" t="s">
        <v>99</v>
      </c>
      <c r="J89" s="138"/>
      <c r="K89" s="138"/>
      <c r="L89" s="138"/>
      <c r="M89" s="174">
        <f>M71-M86</f>
        <v>0</v>
      </c>
      <c r="N89" s="138"/>
      <c r="O89" s="184" t="s">
        <v>85</v>
      </c>
      <c r="P89" s="138"/>
      <c r="Q89" s="185"/>
      <c r="R89" s="185"/>
      <c r="S89" s="186"/>
    </row>
    <row r="90" spans="1:19" x14ac:dyDescent="0.25">
      <c r="A90" s="71" t="s">
        <v>97</v>
      </c>
      <c r="B90" s="72"/>
      <c r="C90" s="72"/>
      <c r="D90" s="72"/>
      <c r="E90" s="72"/>
      <c r="F90" s="72"/>
      <c r="G90" s="72"/>
      <c r="H90" s="73"/>
      <c r="I90" s="37"/>
      <c r="J90" s="37"/>
      <c r="K90" s="37"/>
      <c r="L90" s="37"/>
      <c r="M90" s="37"/>
      <c r="N90" s="37"/>
      <c r="O90" s="66"/>
      <c r="P90" s="66"/>
      <c r="Q90" s="66"/>
      <c r="R90" s="66"/>
      <c r="S90" s="67"/>
    </row>
    <row r="91" spans="1:19" x14ac:dyDescent="0.25">
      <c r="A91" s="38"/>
      <c r="B91" s="29"/>
      <c r="C91" s="29"/>
      <c r="D91" s="29"/>
      <c r="E91" s="29"/>
      <c r="F91" s="29"/>
      <c r="G91" s="29"/>
      <c r="H91" s="29"/>
      <c r="I91" s="29"/>
      <c r="J91" s="29"/>
      <c r="K91" s="29"/>
      <c r="L91" s="29"/>
      <c r="M91" s="29"/>
      <c r="N91" s="29"/>
      <c r="S91" s="68"/>
    </row>
    <row r="92" spans="1:19" x14ac:dyDescent="0.25">
      <c r="A92" s="38"/>
      <c r="B92" s="29"/>
      <c r="C92" s="29"/>
      <c r="D92" s="29"/>
      <c r="E92" s="29"/>
      <c r="F92" s="29"/>
      <c r="G92" s="29"/>
      <c r="H92" s="29"/>
      <c r="I92" s="29"/>
      <c r="J92" s="29"/>
      <c r="K92" s="29"/>
      <c r="L92" s="29"/>
      <c r="M92" s="29"/>
      <c r="S92" s="68"/>
    </row>
    <row r="93" spans="1:19" x14ac:dyDescent="0.25">
      <c r="A93" s="38"/>
      <c r="B93" s="29"/>
      <c r="C93" s="29"/>
      <c r="D93" s="29"/>
      <c r="E93" s="29"/>
      <c r="F93" s="29"/>
      <c r="G93" s="29"/>
      <c r="H93" s="29"/>
      <c r="I93" s="29"/>
      <c r="J93" s="29"/>
      <c r="K93" s="29"/>
      <c r="L93" s="29"/>
      <c r="M93" s="29"/>
      <c r="S93" s="68"/>
    </row>
    <row r="94" spans="1:19" ht="13.8" thickBot="1" x14ac:dyDescent="0.3">
      <c r="A94" s="39"/>
      <c r="B94" s="40"/>
      <c r="C94" s="40"/>
      <c r="D94" s="40"/>
      <c r="E94" s="40"/>
      <c r="F94" s="40"/>
      <c r="G94" s="40"/>
      <c r="H94" s="40"/>
      <c r="I94" s="40"/>
      <c r="J94" s="40"/>
      <c r="K94" s="40"/>
      <c r="L94" s="40"/>
      <c r="M94" s="40"/>
      <c r="N94" s="69"/>
      <c r="O94" s="69"/>
      <c r="P94" s="69"/>
      <c r="Q94" s="69"/>
      <c r="R94" s="69"/>
      <c r="S94" s="70"/>
    </row>
  </sheetData>
  <mergeCells count="38">
    <mergeCell ref="I86:L86"/>
    <mergeCell ref="A81:D81"/>
    <mergeCell ref="J81:K81"/>
    <mergeCell ref="O81:Q81"/>
    <mergeCell ref="A82:D82"/>
    <mergeCell ref="J82:K82"/>
    <mergeCell ref="O82:Q82"/>
    <mergeCell ref="D83:F83"/>
    <mergeCell ref="J83:K83"/>
    <mergeCell ref="O83:Q83"/>
    <mergeCell ref="J84:K84"/>
    <mergeCell ref="J85:K85"/>
    <mergeCell ref="A79:D79"/>
    <mergeCell ref="J79:K79"/>
    <mergeCell ref="O79:Q79"/>
    <mergeCell ref="A80:D80"/>
    <mergeCell ref="J80:K80"/>
    <mergeCell ref="O80:Q80"/>
    <mergeCell ref="J76:K76"/>
    <mergeCell ref="O76:Q76"/>
    <mergeCell ref="J77:K77"/>
    <mergeCell ref="O77:Q77"/>
    <mergeCell ref="A78:D78"/>
    <mergeCell ref="J78:K78"/>
    <mergeCell ref="O78:Q78"/>
    <mergeCell ref="D70:F70"/>
    <mergeCell ref="I71:L71"/>
    <mergeCell ref="J74:K74"/>
    <mergeCell ref="O74:Q74"/>
    <mergeCell ref="J75:K75"/>
    <mergeCell ref="O75:Q75"/>
    <mergeCell ref="A40:C40"/>
    <mergeCell ref="E40:S40"/>
    <mergeCell ref="A1:S1"/>
    <mergeCell ref="A3:C3"/>
    <mergeCell ref="E3:S3"/>
    <mergeCell ref="D33:F33"/>
    <mergeCell ref="A39:S39"/>
  </mergeCells>
  <pageMargins left="0.7" right="0.7" top="0.75" bottom="0.75" header="0.3" footer="0.3"/>
  <pageSetup paperSize="9" scale="4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94"/>
  <sheetViews>
    <sheetView topLeftCell="A37" zoomScaleNormal="100" zoomScaleSheetLayoutView="75" workbookViewId="0">
      <selection activeCell="M41" sqref="M41"/>
    </sheetView>
  </sheetViews>
  <sheetFormatPr defaultRowHeight="13.2" x14ac:dyDescent="0.25"/>
  <cols>
    <col min="1" max="1" width="8.6640625" customWidth="1"/>
    <col min="2" max="2" width="5.6640625" customWidth="1"/>
    <col min="3" max="3" width="6.6640625" customWidth="1"/>
    <col min="4" max="4" width="25.6640625" customWidth="1"/>
    <col min="5" max="19" width="11.6640625" customWidth="1"/>
    <col min="20" max="20" width="36.6640625" customWidth="1"/>
  </cols>
  <sheetData>
    <row r="1" spans="1:20" ht="25.2" thickBot="1" x14ac:dyDescent="0.45">
      <c r="A1" s="313" t="str">
        <f>Apr!A1</f>
        <v>[Insert name of organisation here]</v>
      </c>
      <c r="B1" s="314"/>
      <c r="C1" s="314"/>
      <c r="D1" s="315"/>
      <c r="E1" s="314"/>
      <c r="F1" s="314"/>
      <c r="G1" s="314"/>
      <c r="H1" s="314"/>
      <c r="I1" s="314"/>
      <c r="J1" s="314"/>
      <c r="K1" s="314"/>
      <c r="L1" s="314"/>
      <c r="M1" s="314"/>
      <c r="N1" s="314"/>
      <c r="O1" s="314"/>
      <c r="P1" s="314"/>
      <c r="Q1" s="314"/>
      <c r="R1" s="314"/>
      <c r="S1" s="316"/>
      <c r="T1" s="284"/>
    </row>
    <row r="2" spans="1:20" ht="25.2" thickBot="1" x14ac:dyDescent="0.45">
      <c r="A2" s="112"/>
      <c r="B2" s="113" t="s">
        <v>113</v>
      </c>
      <c r="C2" s="114"/>
      <c r="D2" s="115"/>
      <c r="E2" s="114"/>
      <c r="F2" s="114"/>
      <c r="G2" s="114"/>
      <c r="H2" s="114"/>
      <c r="I2" s="114"/>
      <c r="J2" s="114"/>
      <c r="K2" s="114"/>
      <c r="L2" s="114"/>
      <c r="M2" s="114"/>
      <c r="N2" s="114"/>
      <c r="O2" s="114"/>
      <c r="P2" s="114"/>
      <c r="Q2" s="114"/>
      <c r="R2" s="114"/>
      <c r="S2" s="116"/>
      <c r="T2" s="284"/>
    </row>
    <row r="3" spans="1:20" ht="21.6" thickBot="1" x14ac:dyDescent="0.45">
      <c r="A3" s="309" t="s">
        <v>52</v>
      </c>
      <c r="B3" s="317"/>
      <c r="C3" s="318"/>
      <c r="D3" s="117" t="str">
        <f>Apr!D3</f>
        <v>[Enter yr 20xx-20yy]</v>
      </c>
      <c r="E3" s="310" t="s">
        <v>176</v>
      </c>
      <c r="F3" s="310"/>
      <c r="G3" s="310"/>
      <c r="H3" s="310"/>
      <c r="I3" s="310"/>
      <c r="J3" s="310"/>
      <c r="K3" s="310"/>
      <c r="L3" s="310"/>
      <c r="M3" s="310"/>
      <c r="N3" s="310"/>
      <c r="O3" s="310"/>
      <c r="P3" s="310"/>
      <c r="Q3" s="310"/>
      <c r="R3" s="310"/>
      <c r="S3" s="311"/>
      <c r="T3" s="285"/>
    </row>
    <row r="4" spans="1:20" x14ac:dyDescent="0.25">
      <c r="A4" s="122"/>
      <c r="B4" s="123" t="s">
        <v>58</v>
      </c>
      <c r="C4" s="123" t="s">
        <v>59</v>
      </c>
      <c r="D4" s="122"/>
      <c r="E4" s="124"/>
      <c r="F4" s="124" t="s">
        <v>1</v>
      </c>
      <c r="G4" s="125"/>
      <c r="H4" s="143" t="str">
        <f>Apr!H4</f>
        <v>Member</v>
      </c>
      <c r="I4" s="143" t="str">
        <f>Apr!I4</f>
        <v>Member</v>
      </c>
      <c r="J4" s="143" t="str">
        <f>Apr!J4</f>
        <v>Unrestricted</v>
      </c>
      <c r="K4" s="143" t="str">
        <f>Apr!K4</f>
        <v xml:space="preserve">Restricted </v>
      </c>
      <c r="L4" s="143" t="str">
        <f>Apr!L4</f>
        <v xml:space="preserve">Restricted </v>
      </c>
      <c r="M4" s="143" t="str">
        <f>Apr!M4</f>
        <v>Event</v>
      </c>
      <c r="N4" s="143"/>
      <c r="O4" s="143" t="str">
        <f>Apr!O4</f>
        <v>Other</v>
      </c>
      <c r="P4" s="143" t="str">
        <f>Apr!P4</f>
        <v>Misc</v>
      </c>
      <c r="Q4" s="143" t="str">
        <f>Apr!Q4</f>
        <v>Bank</v>
      </c>
      <c r="R4" s="143"/>
      <c r="S4" s="143"/>
      <c r="T4" s="126"/>
    </row>
    <row r="5" spans="1:20" ht="13.8" thickBot="1" x14ac:dyDescent="0.3">
      <c r="A5" s="127" t="s">
        <v>4</v>
      </c>
      <c r="B5" s="128" t="s">
        <v>5</v>
      </c>
      <c r="C5" s="128" t="s">
        <v>5</v>
      </c>
      <c r="D5" s="127" t="s">
        <v>6</v>
      </c>
      <c r="E5" s="129" t="s">
        <v>3</v>
      </c>
      <c r="F5" s="129" t="s">
        <v>7</v>
      </c>
      <c r="G5" s="129" t="s">
        <v>8</v>
      </c>
      <c r="H5" s="129" t="str">
        <f>Apr!H5</f>
        <v>Fees</v>
      </c>
      <c r="I5" s="129" t="str">
        <f>Apr!I5</f>
        <v>Donations</v>
      </c>
      <c r="J5" s="129" t="str">
        <f>Apr!J5</f>
        <v>Grants</v>
      </c>
      <c r="K5" s="129" t="str">
        <f>Apr!K5</f>
        <v>Grant 1</v>
      </c>
      <c r="L5" s="129" t="str">
        <f>Apr!L5</f>
        <v>Grant 2</v>
      </c>
      <c r="M5" s="129" t="str">
        <f>Apr!M5</f>
        <v>Tickets</v>
      </c>
      <c r="N5" s="129" t="str">
        <f>Apr!N5</f>
        <v>Publications</v>
      </c>
      <c r="O5" s="129" t="str">
        <f>Apr!O5</f>
        <v>Donations</v>
      </c>
      <c r="P5" s="129" t="str">
        <f>Apr!P5</f>
        <v>Income</v>
      </c>
      <c r="Q5" s="129" t="str">
        <f>Apr!Q5</f>
        <v>Interest</v>
      </c>
      <c r="R5" s="129" t="str">
        <f>Apr!R5</f>
        <v>Sunds</v>
      </c>
      <c r="S5" s="129" t="str">
        <f>Apr!S5</f>
        <v>Spare</v>
      </c>
      <c r="T5" s="129" t="s">
        <v>190</v>
      </c>
    </row>
    <row r="6" spans="1:20" x14ac:dyDescent="0.25">
      <c r="A6" s="86"/>
      <c r="B6" s="44">
        <v>1</v>
      </c>
      <c r="C6" s="44"/>
      <c r="D6" s="9"/>
      <c r="E6" s="10"/>
      <c r="F6" s="52"/>
      <c r="G6" s="132">
        <f>SUM(H6:R6)</f>
        <v>0</v>
      </c>
      <c r="H6" s="47"/>
      <c r="I6" s="10"/>
      <c r="J6" s="10"/>
      <c r="K6" s="10"/>
      <c r="L6" s="10"/>
      <c r="M6" s="10"/>
      <c r="N6" s="10"/>
      <c r="O6" s="10"/>
      <c r="P6" s="10"/>
      <c r="Q6" s="10"/>
      <c r="R6" s="10"/>
      <c r="S6" s="53"/>
      <c r="T6" s="281"/>
    </row>
    <row r="7" spans="1:20" x14ac:dyDescent="0.25">
      <c r="A7" s="87"/>
      <c r="B7" s="33">
        <v>2</v>
      </c>
      <c r="C7" s="33"/>
      <c r="D7" s="2"/>
      <c r="E7" s="3"/>
      <c r="F7" s="1"/>
      <c r="G7" s="133">
        <f t="shared" ref="G7:G30" si="0">SUM(H7:R7)</f>
        <v>0</v>
      </c>
      <c r="H7" s="48"/>
      <c r="I7" s="3"/>
      <c r="J7" s="3"/>
      <c r="K7" s="3"/>
      <c r="L7" s="3"/>
      <c r="M7" s="3"/>
      <c r="N7" s="3"/>
      <c r="O7" s="3"/>
      <c r="P7" s="3"/>
      <c r="Q7" s="3"/>
      <c r="R7" s="3"/>
      <c r="S7" s="54"/>
      <c r="T7" s="282"/>
    </row>
    <row r="8" spans="1:20" x14ac:dyDescent="0.25">
      <c r="A8" s="87"/>
      <c r="B8" s="33">
        <v>3</v>
      </c>
      <c r="C8" s="33"/>
      <c r="D8" s="2"/>
      <c r="E8" s="3"/>
      <c r="F8" s="4"/>
      <c r="G8" s="133">
        <f t="shared" si="0"/>
        <v>0</v>
      </c>
      <c r="H8" s="48"/>
      <c r="I8" s="3"/>
      <c r="J8" s="3"/>
      <c r="K8" s="3"/>
      <c r="L8" s="3"/>
      <c r="M8" s="3"/>
      <c r="N8" s="3"/>
      <c r="O8" s="3"/>
      <c r="P8" s="3"/>
      <c r="Q8" s="3"/>
      <c r="R8" s="3"/>
      <c r="S8" s="54"/>
      <c r="T8" s="282"/>
    </row>
    <row r="9" spans="1:20" x14ac:dyDescent="0.25">
      <c r="A9" s="87"/>
      <c r="B9" s="33">
        <v>4</v>
      </c>
      <c r="C9" s="33"/>
      <c r="D9" s="2"/>
      <c r="E9" s="3"/>
      <c r="F9" s="4"/>
      <c r="G9" s="133">
        <f t="shared" si="0"/>
        <v>0</v>
      </c>
      <c r="H9" s="48"/>
      <c r="I9" s="3"/>
      <c r="J9" s="3"/>
      <c r="K9" s="3"/>
      <c r="L9" s="3"/>
      <c r="M9" s="3"/>
      <c r="N9" s="3"/>
      <c r="O9" s="3"/>
      <c r="P9" s="3"/>
      <c r="Q9" s="3"/>
      <c r="R9" s="3"/>
      <c r="S9" s="54"/>
      <c r="T9" s="282"/>
    </row>
    <row r="10" spans="1:20" x14ac:dyDescent="0.25">
      <c r="A10" s="87"/>
      <c r="B10" s="33">
        <v>5</v>
      </c>
      <c r="C10" s="33"/>
      <c r="D10" s="2"/>
      <c r="E10" s="3"/>
      <c r="F10" s="4"/>
      <c r="G10" s="133">
        <f t="shared" si="0"/>
        <v>0</v>
      </c>
      <c r="H10" s="48"/>
      <c r="I10" s="3"/>
      <c r="J10" s="3"/>
      <c r="K10" s="3"/>
      <c r="L10" s="3"/>
      <c r="M10" s="3"/>
      <c r="N10" s="3"/>
      <c r="O10" s="3"/>
      <c r="P10" s="3"/>
      <c r="Q10" s="3"/>
      <c r="R10" s="3"/>
      <c r="S10" s="54"/>
      <c r="T10" s="282"/>
    </row>
    <row r="11" spans="1:20" x14ac:dyDescent="0.25">
      <c r="A11" s="87"/>
      <c r="B11" s="33">
        <v>6</v>
      </c>
      <c r="C11" s="33"/>
      <c r="D11" s="25"/>
      <c r="E11" s="26"/>
      <c r="F11" s="27"/>
      <c r="G11" s="133">
        <f t="shared" si="0"/>
        <v>0</v>
      </c>
      <c r="H11" s="48"/>
      <c r="I11" s="3"/>
      <c r="J11" s="3"/>
      <c r="K11" s="3"/>
      <c r="L11" s="3"/>
      <c r="M11" s="3"/>
      <c r="N11" s="3"/>
      <c r="O11" s="3"/>
      <c r="P11" s="3"/>
      <c r="Q11" s="3"/>
      <c r="R11" s="3"/>
      <c r="S11" s="54"/>
      <c r="T11" s="282"/>
    </row>
    <row r="12" spans="1:20" x14ac:dyDescent="0.25">
      <c r="A12" s="87"/>
      <c r="B12" s="33">
        <v>7</v>
      </c>
      <c r="C12" s="33"/>
      <c r="D12" s="2"/>
      <c r="E12" s="3"/>
      <c r="F12" s="4"/>
      <c r="G12" s="133">
        <f t="shared" si="0"/>
        <v>0</v>
      </c>
      <c r="H12" s="48"/>
      <c r="I12" s="3"/>
      <c r="J12" s="3"/>
      <c r="K12" s="3"/>
      <c r="L12" s="3"/>
      <c r="M12" s="3"/>
      <c r="N12" s="3"/>
      <c r="O12" s="3"/>
      <c r="P12" s="3"/>
      <c r="Q12" s="3"/>
      <c r="R12" s="3"/>
      <c r="S12" s="54"/>
      <c r="T12" s="282"/>
    </row>
    <row r="13" spans="1:20" x14ac:dyDescent="0.25">
      <c r="A13" s="87"/>
      <c r="B13" s="33">
        <v>8</v>
      </c>
      <c r="C13" s="33"/>
      <c r="D13" s="2"/>
      <c r="E13" s="3"/>
      <c r="F13" s="4"/>
      <c r="G13" s="133">
        <f t="shared" si="0"/>
        <v>0</v>
      </c>
      <c r="H13" s="48"/>
      <c r="I13" s="3"/>
      <c r="J13" s="3"/>
      <c r="K13" s="3"/>
      <c r="L13" s="3"/>
      <c r="M13" s="3"/>
      <c r="N13" s="3"/>
      <c r="O13" s="3"/>
      <c r="P13" s="3"/>
      <c r="Q13" s="3"/>
      <c r="R13" s="3"/>
      <c r="S13" s="54"/>
      <c r="T13" s="282"/>
    </row>
    <row r="14" spans="1:20" x14ac:dyDescent="0.25">
      <c r="A14" s="87"/>
      <c r="B14" s="33">
        <v>9</v>
      </c>
      <c r="C14" s="33"/>
      <c r="D14" s="2"/>
      <c r="E14" s="3"/>
      <c r="F14" s="4"/>
      <c r="G14" s="133">
        <f t="shared" si="0"/>
        <v>0</v>
      </c>
      <c r="H14" s="48"/>
      <c r="I14" s="3"/>
      <c r="J14" s="3"/>
      <c r="K14" s="3"/>
      <c r="L14" s="3"/>
      <c r="M14" s="3"/>
      <c r="N14" s="3"/>
      <c r="O14" s="3"/>
      <c r="P14" s="3"/>
      <c r="Q14" s="3"/>
      <c r="R14" s="3"/>
      <c r="S14" s="54"/>
      <c r="T14" s="282"/>
    </row>
    <row r="15" spans="1:20" x14ac:dyDescent="0.25">
      <c r="A15" s="87"/>
      <c r="B15" s="33">
        <v>10</v>
      </c>
      <c r="C15" s="33"/>
      <c r="D15" s="25"/>
      <c r="E15" s="3"/>
      <c r="F15" s="4"/>
      <c r="G15" s="133">
        <f t="shared" si="0"/>
        <v>0</v>
      </c>
      <c r="H15" s="48"/>
      <c r="I15" s="3"/>
      <c r="J15" s="3"/>
      <c r="K15" s="3"/>
      <c r="L15" s="3"/>
      <c r="M15" s="3"/>
      <c r="N15" s="3"/>
      <c r="O15" s="3"/>
      <c r="P15" s="3"/>
      <c r="Q15" s="3"/>
      <c r="R15" s="3"/>
      <c r="S15" s="54"/>
      <c r="T15" s="282"/>
    </row>
    <row r="16" spans="1:20" x14ac:dyDescent="0.25">
      <c r="A16" s="87"/>
      <c r="B16" s="33">
        <v>11</v>
      </c>
      <c r="C16" s="33"/>
      <c r="D16" s="2"/>
      <c r="E16" s="3"/>
      <c r="F16" s="4"/>
      <c r="G16" s="133">
        <f t="shared" si="0"/>
        <v>0</v>
      </c>
      <c r="H16" s="48"/>
      <c r="I16" s="3"/>
      <c r="J16" s="3"/>
      <c r="K16" s="3"/>
      <c r="L16" s="3"/>
      <c r="M16" s="3"/>
      <c r="N16" s="3"/>
      <c r="O16" s="3"/>
      <c r="P16" s="3"/>
      <c r="Q16" s="3"/>
      <c r="R16" s="3"/>
      <c r="S16" s="54"/>
      <c r="T16" s="282"/>
    </row>
    <row r="17" spans="1:20" x14ac:dyDescent="0.25">
      <c r="A17" s="87"/>
      <c r="B17" s="33">
        <v>12</v>
      </c>
      <c r="C17" s="33"/>
      <c r="D17" s="2"/>
      <c r="E17" s="3"/>
      <c r="F17" s="4"/>
      <c r="G17" s="133">
        <f t="shared" si="0"/>
        <v>0</v>
      </c>
      <c r="H17" s="48"/>
      <c r="I17" s="3"/>
      <c r="J17" s="3"/>
      <c r="K17" s="3"/>
      <c r="L17" s="3"/>
      <c r="M17" s="3"/>
      <c r="N17" s="3"/>
      <c r="O17" s="3"/>
      <c r="P17" s="3"/>
      <c r="Q17" s="3"/>
      <c r="R17" s="3"/>
      <c r="S17" s="54"/>
      <c r="T17" s="282"/>
    </row>
    <row r="18" spans="1:20" x14ac:dyDescent="0.25">
      <c r="A18" s="87"/>
      <c r="B18" s="33">
        <v>13</v>
      </c>
      <c r="C18" s="33"/>
      <c r="D18" s="2"/>
      <c r="E18" s="3"/>
      <c r="F18" s="4"/>
      <c r="G18" s="133">
        <f t="shared" si="0"/>
        <v>0</v>
      </c>
      <c r="H18" s="48"/>
      <c r="I18" s="3"/>
      <c r="J18" s="3"/>
      <c r="K18" s="3"/>
      <c r="L18" s="3"/>
      <c r="M18" s="3"/>
      <c r="N18" s="3"/>
      <c r="O18" s="3"/>
      <c r="P18" s="3"/>
      <c r="Q18" s="3"/>
      <c r="R18" s="3"/>
      <c r="S18" s="54"/>
      <c r="T18" s="282"/>
    </row>
    <row r="19" spans="1:20" x14ac:dyDescent="0.25">
      <c r="A19" s="87"/>
      <c r="B19" s="33">
        <v>14</v>
      </c>
      <c r="C19" s="33"/>
      <c r="D19" s="2"/>
      <c r="E19" s="3"/>
      <c r="F19" s="4"/>
      <c r="G19" s="133">
        <f t="shared" si="0"/>
        <v>0</v>
      </c>
      <c r="H19" s="48"/>
      <c r="I19" s="3"/>
      <c r="J19" s="3"/>
      <c r="K19" s="3"/>
      <c r="L19" s="3"/>
      <c r="M19" s="3"/>
      <c r="N19" s="3"/>
      <c r="O19" s="3"/>
      <c r="P19" s="3"/>
      <c r="Q19" s="3"/>
      <c r="R19" s="3"/>
      <c r="S19" s="54"/>
      <c r="T19" s="282"/>
    </row>
    <row r="20" spans="1:20" x14ac:dyDescent="0.25">
      <c r="A20" s="87"/>
      <c r="B20" s="33">
        <v>15</v>
      </c>
      <c r="C20" s="33"/>
      <c r="D20" s="2"/>
      <c r="E20" s="3"/>
      <c r="F20" s="4"/>
      <c r="G20" s="133">
        <f t="shared" si="0"/>
        <v>0</v>
      </c>
      <c r="H20" s="48"/>
      <c r="I20" s="3"/>
      <c r="J20" s="3"/>
      <c r="K20" s="3"/>
      <c r="L20" s="3"/>
      <c r="M20" s="3"/>
      <c r="N20" s="3"/>
      <c r="O20" s="3"/>
      <c r="P20" s="3"/>
      <c r="Q20" s="3"/>
      <c r="R20" s="3"/>
      <c r="S20" s="54"/>
      <c r="T20" s="282"/>
    </row>
    <row r="21" spans="1:20" x14ac:dyDescent="0.25">
      <c r="A21" s="87"/>
      <c r="B21" s="33">
        <v>16</v>
      </c>
      <c r="C21" s="33"/>
      <c r="D21" s="2"/>
      <c r="E21" s="3"/>
      <c r="F21" s="4"/>
      <c r="G21" s="133">
        <f t="shared" si="0"/>
        <v>0</v>
      </c>
      <c r="H21" s="48"/>
      <c r="I21" s="3"/>
      <c r="J21" s="3"/>
      <c r="K21" s="3"/>
      <c r="L21" s="3"/>
      <c r="M21" s="3"/>
      <c r="N21" s="3"/>
      <c r="O21" s="3"/>
      <c r="P21" s="3"/>
      <c r="Q21" s="3"/>
      <c r="R21" s="3"/>
      <c r="S21" s="54"/>
      <c r="T21" s="282"/>
    </row>
    <row r="22" spans="1:20" x14ac:dyDescent="0.25">
      <c r="A22" s="87"/>
      <c r="B22" s="33">
        <v>17</v>
      </c>
      <c r="C22" s="33"/>
      <c r="D22" s="2"/>
      <c r="E22" s="3"/>
      <c r="F22" s="4"/>
      <c r="G22" s="133">
        <f t="shared" si="0"/>
        <v>0</v>
      </c>
      <c r="H22" s="48"/>
      <c r="I22" s="3"/>
      <c r="J22" s="3"/>
      <c r="K22" s="3"/>
      <c r="L22" s="3"/>
      <c r="M22" s="3"/>
      <c r="N22" s="3"/>
      <c r="O22" s="3"/>
      <c r="P22" s="3"/>
      <c r="Q22" s="3"/>
      <c r="R22" s="3"/>
      <c r="S22" s="54"/>
      <c r="T22" s="282"/>
    </row>
    <row r="23" spans="1:20" x14ac:dyDescent="0.25">
      <c r="A23" s="87"/>
      <c r="B23" s="33">
        <v>18</v>
      </c>
      <c r="C23" s="33"/>
      <c r="D23" s="2"/>
      <c r="E23" s="3"/>
      <c r="F23" s="4"/>
      <c r="G23" s="133">
        <f t="shared" si="0"/>
        <v>0</v>
      </c>
      <c r="H23" s="48"/>
      <c r="I23" s="3"/>
      <c r="J23" s="3"/>
      <c r="K23" s="3"/>
      <c r="L23" s="3"/>
      <c r="M23" s="3"/>
      <c r="N23" s="3"/>
      <c r="O23" s="3"/>
      <c r="P23" s="3"/>
      <c r="Q23" s="3"/>
      <c r="R23" s="3"/>
      <c r="S23" s="54"/>
      <c r="T23" s="282"/>
    </row>
    <row r="24" spans="1:20" x14ac:dyDescent="0.25">
      <c r="A24" s="87"/>
      <c r="B24" s="33">
        <v>19</v>
      </c>
      <c r="C24" s="33"/>
      <c r="D24" s="2"/>
      <c r="E24" s="3"/>
      <c r="F24" s="4"/>
      <c r="G24" s="133">
        <f t="shared" si="0"/>
        <v>0</v>
      </c>
      <c r="H24" s="48"/>
      <c r="I24" s="3"/>
      <c r="J24" s="3"/>
      <c r="K24" s="3"/>
      <c r="L24" s="3"/>
      <c r="M24" s="3"/>
      <c r="N24" s="3"/>
      <c r="O24" s="3"/>
      <c r="P24" s="3"/>
      <c r="Q24" s="3"/>
      <c r="R24" s="3"/>
      <c r="S24" s="54"/>
      <c r="T24" s="282"/>
    </row>
    <row r="25" spans="1:20" x14ac:dyDescent="0.25">
      <c r="A25" s="87"/>
      <c r="B25" s="33">
        <v>20</v>
      </c>
      <c r="C25" s="33"/>
      <c r="D25" s="2"/>
      <c r="E25" s="3"/>
      <c r="F25" s="4"/>
      <c r="G25" s="133">
        <f t="shared" si="0"/>
        <v>0</v>
      </c>
      <c r="H25" s="48"/>
      <c r="I25" s="3"/>
      <c r="J25" s="3"/>
      <c r="K25" s="3"/>
      <c r="L25" s="3"/>
      <c r="M25" s="3"/>
      <c r="N25" s="3"/>
      <c r="O25" s="3"/>
      <c r="P25" s="3"/>
      <c r="Q25" s="3"/>
      <c r="R25" s="3"/>
      <c r="S25" s="54"/>
      <c r="T25" s="282"/>
    </row>
    <row r="26" spans="1:20" x14ac:dyDescent="0.25">
      <c r="A26" s="87"/>
      <c r="B26" s="33">
        <v>21</v>
      </c>
      <c r="C26" s="33"/>
      <c r="D26" s="2"/>
      <c r="E26" s="3"/>
      <c r="F26" s="4"/>
      <c r="G26" s="133">
        <f t="shared" si="0"/>
        <v>0</v>
      </c>
      <c r="H26" s="48"/>
      <c r="I26" s="3"/>
      <c r="J26" s="3"/>
      <c r="K26" s="3"/>
      <c r="L26" s="3"/>
      <c r="M26" s="3"/>
      <c r="N26" s="3"/>
      <c r="O26" s="3"/>
      <c r="P26" s="3"/>
      <c r="Q26" s="3"/>
      <c r="R26" s="3"/>
      <c r="S26" s="54"/>
      <c r="T26" s="282"/>
    </row>
    <row r="27" spans="1:20" x14ac:dyDescent="0.25">
      <c r="A27" s="87"/>
      <c r="B27" s="33">
        <v>22</v>
      </c>
      <c r="C27" s="33"/>
      <c r="D27" s="2"/>
      <c r="E27" s="3"/>
      <c r="F27" s="4"/>
      <c r="G27" s="133">
        <f t="shared" si="0"/>
        <v>0</v>
      </c>
      <c r="H27" s="48"/>
      <c r="I27" s="3"/>
      <c r="J27" s="3"/>
      <c r="K27" s="3"/>
      <c r="L27" s="3"/>
      <c r="M27" s="3"/>
      <c r="N27" s="3"/>
      <c r="O27" s="3"/>
      <c r="P27" s="3"/>
      <c r="Q27" s="3"/>
      <c r="R27" s="3"/>
      <c r="S27" s="54"/>
      <c r="T27" s="282"/>
    </row>
    <row r="28" spans="1:20" x14ac:dyDescent="0.25">
      <c r="A28" s="87"/>
      <c r="B28" s="33">
        <v>23</v>
      </c>
      <c r="C28" s="33"/>
      <c r="D28" s="2"/>
      <c r="E28" s="3"/>
      <c r="F28" s="4"/>
      <c r="G28" s="133">
        <f t="shared" si="0"/>
        <v>0</v>
      </c>
      <c r="H28" s="48"/>
      <c r="I28" s="3"/>
      <c r="J28" s="3"/>
      <c r="K28" s="3"/>
      <c r="L28" s="3"/>
      <c r="M28" s="3"/>
      <c r="N28" s="3"/>
      <c r="O28" s="3"/>
      <c r="P28" s="3"/>
      <c r="Q28" s="3"/>
      <c r="R28" s="3"/>
      <c r="S28" s="54"/>
      <c r="T28" s="282"/>
    </row>
    <row r="29" spans="1:20" x14ac:dyDescent="0.25">
      <c r="A29" s="87"/>
      <c r="B29" s="33">
        <v>24</v>
      </c>
      <c r="C29" s="33"/>
      <c r="D29" s="2"/>
      <c r="E29" s="3"/>
      <c r="F29" s="4"/>
      <c r="G29" s="133">
        <f t="shared" si="0"/>
        <v>0</v>
      </c>
      <c r="H29" s="48"/>
      <c r="I29" s="3"/>
      <c r="J29" s="3"/>
      <c r="K29" s="3"/>
      <c r="L29" s="3"/>
      <c r="M29" s="3"/>
      <c r="N29" s="3"/>
      <c r="O29" s="3"/>
      <c r="P29" s="3"/>
      <c r="Q29" s="3"/>
      <c r="R29" s="3"/>
      <c r="S29" s="54"/>
      <c r="T29" s="282"/>
    </row>
    <row r="30" spans="1:20" ht="13.8" thickBot="1" x14ac:dyDescent="0.3">
      <c r="A30" s="88"/>
      <c r="B30" s="34">
        <v>25</v>
      </c>
      <c r="C30" s="34"/>
      <c r="D30" s="5"/>
      <c r="E30" s="12"/>
      <c r="F30" s="13"/>
      <c r="G30" s="134">
        <f t="shared" si="0"/>
        <v>0</v>
      </c>
      <c r="H30" s="46"/>
      <c r="I30" s="12"/>
      <c r="J30" s="12"/>
      <c r="K30" s="12"/>
      <c r="L30" s="12"/>
      <c r="M30" s="12"/>
      <c r="N30" s="12"/>
      <c r="O30" s="12"/>
      <c r="P30" s="12"/>
      <c r="Q30" s="12"/>
      <c r="R30" s="12"/>
      <c r="S30" s="57"/>
      <c r="T30" s="283"/>
    </row>
    <row r="31" spans="1:20" ht="13.8" thickBot="1" x14ac:dyDescent="0.3">
      <c r="A31" s="136"/>
      <c r="B31" s="118"/>
      <c r="C31" s="118"/>
      <c r="D31" s="118"/>
      <c r="E31" s="135">
        <f t="shared" ref="E31:S31" si="1">SUM(E6:E30)</f>
        <v>0</v>
      </c>
      <c r="F31" s="135">
        <f t="shared" si="1"/>
        <v>0</v>
      </c>
      <c r="G31" s="135">
        <f t="shared" si="1"/>
        <v>0</v>
      </c>
      <c r="H31" s="135">
        <f t="shared" si="1"/>
        <v>0</v>
      </c>
      <c r="I31" s="135">
        <f t="shared" si="1"/>
        <v>0</v>
      </c>
      <c r="J31" s="135">
        <f t="shared" si="1"/>
        <v>0</v>
      </c>
      <c r="K31" s="135">
        <f t="shared" si="1"/>
        <v>0</v>
      </c>
      <c r="L31" s="135">
        <f t="shared" si="1"/>
        <v>0</v>
      </c>
      <c r="M31" s="135">
        <f t="shared" si="1"/>
        <v>0</v>
      </c>
      <c r="N31" s="135">
        <f t="shared" si="1"/>
        <v>0</v>
      </c>
      <c r="O31" s="135">
        <f t="shared" si="1"/>
        <v>0</v>
      </c>
      <c r="P31" s="135">
        <f t="shared" si="1"/>
        <v>0</v>
      </c>
      <c r="Q31" s="135">
        <f t="shared" si="1"/>
        <v>0</v>
      </c>
      <c r="R31" s="135">
        <f t="shared" si="1"/>
        <v>0</v>
      </c>
      <c r="S31" s="135">
        <f t="shared" si="1"/>
        <v>0</v>
      </c>
    </row>
    <row r="32" spans="1:20" ht="13.8" thickBot="1" x14ac:dyDescent="0.3">
      <c r="A32" s="136"/>
      <c r="B32" s="118"/>
      <c r="C32" s="118"/>
      <c r="D32" s="118"/>
      <c r="E32" s="118"/>
      <c r="F32" s="118"/>
      <c r="G32" s="118"/>
      <c r="H32" s="118"/>
      <c r="I32" s="118"/>
      <c r="J32" s="118"/>
      <c r="K32" s="118"/>
      <c r="L32" s="118"/>
      <c r="M32" s="118"/>
      <c r="N32" s="118"/>
      <c r="O32" s="118"/>
      <c r="P32" s="118"/>
      <c r="Q32" s="118"/>
      <c r="R32" s="118"/>
      <c r="S32" s="139"/>
    </row>
    <row r="33" spans="1:20" ht="13.8" thickBot="1" x14ac:dyDescent="0.3">
      <c r="A33" s="137"/>
      <c r="B33" s="138"/>
      <c r="C33" s="138"/>
      <c r="D33" s="319" t="s">
        <v>87</v>
      </c>
      <c r="E33" s="320"/>
      <c r="F33" s="321"/>
      <c r="G33" s="56">
        <f>E31+F31-G31</f>
        <v>0</v>
      </c>
      <c r="H33" s="138"/>
      <c r="I33" s="138"/>
      <c r="J33" s="138"/>
      <c r="K33" s="138"/>
      <c r="L33" s="138"/>
      <c r="M33" s="138"/>
      <c r="N33" s="138"/>
      <c r="O33" s="138"/>
      <c r="P33" s="138"/>
      <c r="Q33" s="138"/>
      <c r="R33" s="138"/>
      <c r="S33" s="140"/>
    </row>
    <row r="34" spans="1:20" x14ac:dyDescent="0.25">
      <c r="A34" s="71" t="s">
        <v>97</v>
      </c>
      <c r="B34" s="72"/>
      <c r="C34" s="72"/>
      <c r="D34" s="72"/>
      <c r="E34" s="74"/>
      <c r="F34" s="74"/>
      <c r="G34" s="75"/>
      <c r="H34" s="63"/>
      <c r="I34" s="37"/>
      <c r="J34" s="37"/>
      <c r="K34" s="37"/>
      <c r="L34" s="37"/>
      <c r="M34" s="37"/>
      <c r="N34" s="37"/>
      <c r="O34" s="37"/>
      <c r="P34" s="37"/>
      <c r="Q34" s="37"/>
      <c r="R34" s="37"/>
      <c r="S34" s="41"/>
    </row>
    <row r="35" spans="1:20" x14ac:dyDescent="0.25">
      <c r="A35" s="28"/>
      <c r="B35" s="29"/>
      <c r="C35" s="29"/>
      <c r="D35" s="29"/>
      <c r="E35" s="29"/>
      <c r="F35" s="29"/>
      <c r="G35" s="30"/>
      <c r="H35" s="29"/>
      <c r="I35" s="29"/>
      <c r="J35" s="29"/>
      <c r="K35" s="29"/>
      <c r="L35" s="29"/>
      <c r="M35" s="29"/>
      <c r="N35" s="29"/>
      <c r="O35" s="29"/>
      <c r="P35" s="29"/>
      <c r="Q35" s="29"/>
      <c r="R35" s="29"/>
      <c r="S35" s="32"/>
    </row>
    <row r="36" spans="1:20" x14ac:dyDescent="0.25">
      <c r="A36" s="28"/>
      <c r="B36" s="29"/>
      <c r="C36" s="29"/>
      <c r="D36" s="29"/>
      <c r="E36" s="29"/>
      <c r="F36" s="29"/>
      <c r="G36" s="30"/>
      <c r="H36" s="29"/>
      <c r="I36" s="29"/>
      <c r="J36" s="29"/>
      <c r="K36" s="29"/>
      <c r="L36" s="29"/>
      <c r="M36" s="29"/>
      <c r="N36" s="29"/>
      <c r="O36" s="29"/>
      <c r="P36" s="29"/>
      <c r="Q36" s="29"/>
      <c r="R36" s="29"/>
      <c r="S36" s="32"/>
    </row>
    <row r="37" spans="1:20" x14ac:dyDescent="0.25">
      <c r="A37" s="28"/>
      <c r="B37" s="29"/>
      <c r="C37" s="29"/>
      <c r="D37" s="29"/>
      <c r="E37" s="29"/>
      <c r="F37" s="29"/>
      <c r="G37" s="30"/>
      <c r="H37" s="29"/>
      <c r="I37" s="29"/>
      <c r="J37" s="29"/>
      <c r="K37" s="29"/>
      <c r="L37" s="29"/>
      <c r="M37" s="29"/>
      <c r="N37" s="29"/>
      <c r="O37" s="29"/>
      <c r="P37" s="29"/>
      <c r="Q37" s="29"/>
      <c r="R37" s="29"/>
      <c r="S37" s="32"/>
    </row>
    <row r="38" spans="1:20" ht="13.8" thickBot="1" x14ac:dyDescent="0.3">
      <c r="A38" s="42"/>
      <c r="B38" s="40"/>
      <c r="C38" s="40"/>
      <c r="D38" s="40"/>
      <c r="E38" s="40"/>
      <c r="F38" s="40"/>
      <c r="G38" s="43"/>
      <c r="H38" s="40"/>
      <c r="I38" s="40"/>
      <c r="J38" s="40"/>
      <c r="K38" s="40"/>
      <c r="L38" s="40"/>
      <c r="M38" s="40"/>
      <c r="N38" s="40"/>
      <c r="O38" s="40"/>
      <c r="P38" s="40"/>
      <c r="Q38" s="40"/>
      <c r="R38" s="40"/>
      <c r="S38" s="31"/>
    </row>
    <row r="39" spans="1:20" ht="25.2" thickBot="1" x14ac:dyDescent="0.45">
      <c r="A39" s="313" t="str">
        <f>A1</f>
        <v>[Insert name of organisation here]</v>
      </c>
      <c r="B39" s="314"/>
      <c r="C39" s="314"/>
      <c r="D39" s="314"/>
      <c r="E39" s="314"/>
      <c r="F39" s="314"/>
      <c r="G39" s="314"/>
      <c r="H39" s="314"/>
      <c r="I39" s="314"/>
      <c r="J39" s="314"/>
      <c r="K39" s="314"/>
      <c r="L39" s="314"/>
      <c r="M39" s="314"/>
      <c r="N39" s="314"/>
      <c r="O39" s="314"/>
      <c r="P39" s="314"/>
      <c r="Q39" s="314"/>
      <c r="R39" s="314"/>
      <c r="S39" s="316"/>
    </row>
    <row r="40" spans="1:20" ht="21.6" thickBot="1" x14ac:dyDescent="0.45">
      <c r="A40" s="309" t="str">
        <f>A3</f>
        <v>February</v>
      </c>
      <c r="B40" s="310"/>
      <c r="C40" s="311"/>
      <c r="D40" s="117" t="str">
        <f>D3</f>
        <v>[Enter yr 20xx-20yy]</v>
      </c>
      <c r="E40" s="312" t="s">
        <v>55</v>
      </c>
      <c r="F40" s="310"/>
      <c r="G40" s="310"/>
      <c r="H40" s="310"/>
      <c r="I40" s="310"/>
      <c r="J40" s="310"/>
      <c r="K40" s="310"/>
      <c r="L40" s="310"/>
      <c r="M40" s="310"/>
      <c r="N40" s="310"/>
      <c r="O40" s="310"/>
      <c r="P40" s="310"/>
      <c r="Q40" s="310"/>
      <c r="R40" s="310"/>
      <c r="S40" s="311"/>
    </row>
    <row r="41" spans="1:20" x14ac:dyDescent="0.25">
      <c r="A41" s="141"/>
      <c r="B41" s="142" t="s">
        <v>0</v>
      </c>
      <c r="C41" s="142" t="s">
        <v>133</v>
      </c>
      <c r="D41" s="142"/>
      <c r="E41" s="143"/>
      <c r="F41" s="124" t="s">
        <v>1</v>
      </c>
      <c r="G41" s="120"/>
      <c r="H41" s="143" t="str">
        <f>Apr!H41</f>
        <v>Meeting</v>
      </c>
      <c r="I41" s="143"/>
      <c r="J41" s="143"/>
      <c r="K41" s="143"/>
      <c r="L41" s="143" t="str">
        <f>Apr!L41</f>
        <v xml:space="preserve">Restricted </v>
      </c>
      <c r="M41" s="143"/>
      <c r="N41" s="143"/>
      <c r="O41" s="143"/>
      <c r="P41" s="143"/>
      <c r="Q41" s="143" t="str">
        <f>Apr!Q41</f>
        <v>Bank</v>
      </c>
      <c r="R41" s="143"/>
      <c r="S41" s="124"/>
      <c r="T41" s="237"/>
    </row>
    <row r="42" spans="1:20" ht="13.8" thickBot="1" x14ac:dyDescent="0.3">
      <c r="A42" s="137" t="s">
        <v>4</v>
      </c>
      <c r="B42" s="127" t="s">
        <v>5</v>
      </c>
      <c r="C42" s="127" t="s">
        <v>5</v>
      </c>
      <c r="D42" s="127" t="s">
        <v>6</v>
      </c>
      <c r="E42" s="129" t="s">
        <v>3</v>
      </c>
      <c r="F42" s="129" t="s">
        <v>7</v>
      </c>
      <c r="G42" s="130" t="s">
        <v>8</v>
      </c>
      <c r="H42" s="129" t="str">
        <f>Apr!H42</f>
        <v>Costs</v>
      </c>
      <c r="I42" s="129" t="str">
        <f>Apr!I42</f>
        <v>Website</v>
      </c>
      <c r="J42" s="129" t="str">
        <f>Apr!J42</f>
        <v>Grants</v>
      </c>
      <c r="K42" s="129" t="str">
        <f>Apr!K42</f>
        <v>Grant 1</v>
      </c>
      <c r="L42" s="129" t="str">
        <f>Apr!L42</f>
        <v>Grant 2</v>
      </c>
      <c r="M42" s="129" t="str">
        <f>Apr!M42</f>
        <v>Events</v>
      </c>
      <c r="N42" s="129" t="str">
        <f>Apr!N42</f>
        <v>Stationery</v>
      </c>
      <c r="O42" s="129" t="str">
        <f>Apr!O42</f>
        <v>Equipment</v>
      </c>
      <c r="P42" s="129" t="str">
        <f>Apr!P42</f>
        <v>Printing</v>
      </c>
      <c r="Q42" s="129" t="str">
        <f>Apr!Q42</f>
        <v>Charges</v>
      </c>
      <c r="R42" s="129" t="str">
        <f>Apr!R42</f>
        <v>Sunds</v>
      </c>
      <c r="S42" s="129" t="str">
        <f>Apr!S42</f>
        <v>Spare</v>
      </c>
      <c r="T42" s="129" t="s">
        <v>190</v>
      </c>
    </row>
    <row r="43" spans="1:20" x14ac:dyDescent="0.25">
      <c r="A43" s="86"/>
      <c r="B43" s="44">
        <v>1</v>
      </c>
      <c r="C43" s="44"/>
      <c r="D43" s="9"/>
      <c r="E43" s="10"/>
      <c r="F43" s="45"/>
      <c r="G43" s="144">
        <f t="shared" ref="G43:G67" si="2">SUM(H43:S43)</f>
        <v>0</v>
      </c>
      <c r="H43" s="22"/>
      <c r="I43" s="23"/>
      <c r="J43" s="10"/>
      <c r="K43" s="10"/>
      <c r="L43" s="10"/>
      <c r="M43" s="10"/>
      <c r="N43" s="10"/>
      <c r="O43" s="10"/>
      <c r="P43" s="10"/>
      <c r="Q43" s="10"/>
      <c r="R43" s="10"/>
      <c r="S43" s="11"/>
      <c r="T43" s="281"/>
    </row>
    <row r="44" spans="1:20" x14ac:dyDescent="0.25">
      <c r="A44" s="87"/>
      <c r="B44" s="33">
        <v>2</v>
      </c>
      <c r="C44" s="33"/>
      <c r="D44" s="2"/>
      <c r="E44" s="3"/>
      <c r="F44" s="4"/>
      <c r="G44" s="145">
        <f t="shared" si="2"/>
        <v>0</v>
      </c>
      <c r="H44" s="8"/>
      <c r="I44" s="3"/>
      <c r="J44" s="3"/>
      <c r="K44" s="3"/>
      <c r="L44" s="3"/>
      <c r="M44" s="3"/>
      <c r="N44" s="3"/>
      <c r="O44" s="3"/>
      <c r="P44" s="3"/>
      <c r="Q44" s="3"/>
      <c r="R44" s="3"/>
      <c r="S44" s="4"/>
      <c r="T44" s="282"/>
    </row>
    <row r="45" spans="1:20" x14ac:dyDescent="0.25">
      <c r="A45" s="87"/>
      <c r="B45" s="33">
        <v>3</v>
      </c>
      <c r="C45" s="33"/>
      <c r="D45" s="2"/>
      <c r="E45" s="3"/>
      <c r="F45" s="4"/>
      <c r="G45" s="145">
        <f t="shared" si="2"/>
        <v>0</v>
      </c>
      <c r="H45" s="8"/>
      <c r="I45" s="3"/>
      <c r="J45" s="3"/>
      <c r="K45" s="3"/>
      <c r="L45" s="3"/>
      <c r="M45" s="3"/>
      <c r="N45" s="3"/>
      <c r="O45" s="3"/>
      <c r="P45" s="3"/>
      <c r="Q45" s="3"/>
      <c r="R45" s="3"/>
      <c r="S45" s="4"/>
      <c r="T45" s="282"/>
    </row>
    <row r="46" spans="1:20" x14ac:dyDescent="0.25">
      <c r="A46" s="87"/>
      <c r="B46" s="33">
        <v>4</v>
      </c>
      <c r="C46" s="33"/>
      <c r="D46" s="2"/>
      <c r="E46" s="3"/>
      <c r="F46" s="4"/>
      <c r="G46" s="145">
        <f t="shared" si="2"/>
        <v>0</v>
      </c>
      <c r="H46" s="8"/>
      <c r="I46" s="3"/>
      <c r="J46" s="3"/>
      <c r="K46" s="3"/>
      <c r="L46" s="3"/>
      <c r="M46" s="3"/>
      <c r="N46" s="3"/>
      <c r="O46" s="3"/>
      <c r="P46" s="3"/>
      <c r="Q46" s="3"/>
      <c r="R46" s="3"/>
      <c r="S46" s="4"/>
      <c r="T46" s="282"/>
    </row>
    <row r="47" spans="1:20" x14ac:dyDescent="0.25">
      <c r="A47" s="87"/>
      <c r="B47" s="33">
        <v>5</v>
      </c>
      <c r="C47" s="33"/>
      <c r="D47" s="2"/>
      <c r="E47" s="3"/>
      <c r="F47" s="4"/>
      <c r="G47" s="145">
        <f t="shared" si="2"/>
        <v>0</v>
      </c>
      <c r="H47" s="8"/>
      <c r="I47" s="3"/>
      <c r="J47" s="3"/>
      <c r="K47" s="3"/>
      <c r="L47" s="3"/>
      <c r="M47" s="3"/>
      <c r="N47" s="3"/>
      <c r="O47" s="3"/>
      <c r="P47" s="3"/>
      <c r="Q47" s="3"/>
      <c r="R47" s="3"/>
      <c r="S47" s="4"/>
      <c r="T47" s="282"/>
    </row>
    <row r="48" spans="1:20" x14ac:dyDescent="0.25">
      <c r="A48" s="87"/>
      <c r="B48" s="33">
        <v>6</v>
      </c>
      <c r="C48" s="33"/>
      <c r="D48" s="2"/>
      <c r="E48" s="3"/>
      <c r="F48" s="4"/>
      <c r="G48" s="145">
        <f t="shared" si="2"/>
        <v>0</v>
      </c>
      <c r="H48" s="8"/>
      <c r="I48" s="3"/>
      <c r="J48" s="3"/>
      <c r="K48" s="3"/>
      <c r="L48" s="3"/>
      <c r="M48" s="3"/>
      <c r="N48" s="3"/>
      <c r="O48" s="3"/>
      <c r="P48" s="3"/>
      <c r="Q48" s="3"/>
      <c r="R48" s="3"/>
      <c r="S48" s="4"/>
      <c r="T48" s="282"/>
    </row>
    <row r="49" spans="1:20" x14ac:dyDescent="0.25">
      <c r="A49" s="87"/>
      <c r="B49" s="33">
        <v>7</v>
      </c>
      <c r="C49" s="33"/>
      <c r="D49" s="2"/>
      <c r="E49" s="3"/>
      <c r="F49" s="4"/>
      <c r="G49" s="145">
        <f t="shared" si="2"/>
        <v>0</v>
      </c>
      <c r="H49" s="8"/>
      <c r="I49" s="3"/>
      <c r="J49" s="3"/>
      <c r="K49" s="3"/>
      <c r="L49" s="3"/>
      <c r="M49" s="3"/>
      <c r="N49" s="3"/>
      <c r="O49" s="3"/>
      <c r="P49" s="3"/>
      <c r="Q49" s="3"/>
      <c r="R49" s="3"/>
      <c r="S49" s="4"/>
      <c r="T49" s="282"/>
    </row>
    <row r="50" spans="1:20" x14ac:dyDescent="0.25">
      <c r="A50" s="87"/>
      <c r="B50" s="33">
        <v>8</v>
      </c>
      <c r="C50" s="33"/>
      <c r="D50" s="2"/>
      <c r="E50" s="3"/>
      <c r="F50" s="4"/>
      <c r="G50" s="145">
        <f t="shared" si="2"/>
        <v>0</v>
      </c>
      <c r="H50" s="8"/>
      <c r="I50" s="3"/>
      <c r="J50" s="3"/>
      <c r="K50" s="3"/>
      <c r="L50" s="3"/>
      <c r="M50" s="3"/>
      <c r="N50" s="3"/>
      <c r="O50" s="3"/>
      <c r="P50" s="3"/>
      <c r="Q50" s="3"/>
      <c r="R50" s="3"/>
      <c r="S50" s="4"/>
      <c r="T50" s="282"/>
    </row>
    <row r="51" spans="1:20" x14ac:dyDescent="0.25">
      <c r="A51" s="87"/>
      <c r="B51" s="33">
        <v>9</v>
      </c>
      <c r="C51" s="33"/>
      <c r="D51" s="2"/>
      <c r="E51" s="3"/>
      <c r="F51" s="4"/>
      <c r="G51" s="145">
        <f t="shared" si="2"/>
        <v>0</v>
      </c>
      <c r="H51" s="8"/>
      <c r="I51" s="3"/>
      <c r="J51" s="3"/>
      <c r="K51" s="3"/>
      <c r="L51" s="3"/>
      <c r="M51" s="3"/>
      <c r="N51" s="3"/>
      <c r="O51" s="3"/>
      <c r="P51" s="3"/>
      <c r="Q51" s="3"/>
      <c r="R51" s="3"/>
      <c r="S51" s="4"/>
      <c r="T51" s="282"/>
    </row>
    <row r="52" spans="1:20" x14ac:dyDescent="0.25">
      <c r="A52" s="87"/>
      <c r="B52" s="33">
        <v>10</v>
      </c>
      <c r="C52" s="33"/>
      <c r="D52" s="2"/>
      <c r="E52" s="3"/>
      <c r="F52" s="4"/>
      <c r="G52" s="145">
        <f t="shared" si="2"/>
        <v>0</v>
      </c>
      <c r="H52" s="8"/>
      <c r="I52" s="3"/>
      <c r="J52" s="3"/>
      <c r="K52" s="3"/>
      <c r="L52" s="3"/>
      <c r="M52" s="3"/>
      <c r="N52" s="3"/>
      <c r="O52" s="3"/>
      <c r="P52" s="3"/>
      <c r="Q52" s="3"/>
      <c r="R52" s="3"/>
      <c r="S52" s="4"/>
      <c r="T52" s="282"/>
    </row>
    <row r="53" spans="1:20" x14ac:dyDescent="0.25">
      <c r="A53" s="87"/>
      <c r="B53" s="33">
        <v>11</v>
      </c>
      <c r="C53" s="33"/>
      <c r="D53" s="2"/>
      <c r="E53" s="3"/>
      <c r="F53" s="4"/>
      <c r="G53" s="145">
        <f t="shared" si="2"/>
        <v>0</v>
      </c>
      <c r="H53" s="8"/>
      <c r="I53" s="3"/>
      <c r="J53" s="3"/>
      <c r="K53" s="3"/>
      <c r="L53" s="3"/>
      <c r="M53" s="3"/>
      <c r="N53" s="3"/>
      <c r="O53" s="3"/>
      <c r="P53" s="3"/>
      <c r="Q53" s="3"/>
      <c r="R53" s="3"/>
      <c r="S53" s="4"/>
      <c r="T53" s="282"/>
    </row>
    <row r="54" spans="1:20" x14ac:dyDescent="0.25">
      <c r="A54" s="87"/>
      <c r="B54" s="33">
        <v>12</v>
      </c>
      <c r="C54" s="33"/>
      <c r="D54" s="2"/>
      <c r="E54" s="3"/>
      <c r="F54" s="4"/>
      <c r="G54" s="145">
        <f t="shared" si="2"/>
        <v>0</v>
      </c>
      <c r="H54" s="8"/>
      <c r="I54" s="3"/>
      <c r="J54" s="3"/>
      <c r="K54" s="3"/>
      <c r="L54" s="3"/>
      <c r="M54" s="3"/>
      <c r="N54" s="3"/>
      <c r="O54" s="3"/>
      <c r="P54" s="3"/>
      <c r="Q54" s="3"/>
      <c r="R54" s="3"/>
      <c r="S54" s="4"/>
      <c r="T54" s="282"/>
    </row>
    <row r="55" spans="1:20" x14ac:dyDescent="0.25">
      <c r="A55" s="87"/>
      <c r="B55" s="33">
        <v>13</v>
      </c>
      <c r="C55" s="33"/>
      <c r="D55" s="2"/>
      <c r="E55" s="3"/>
      <c r="F55" s="4"/>
      <c r="G55" s="145">
        <f t="shared" si="2"/>
        <v>0</v>
      </c>
      <c r="H55" s="8"/>
      <c r="I55" s="3"/>
      <c r="J55" s="3"/>
      <c r="K55" s="3"/>
      <c r="L55" s="3"/>
      <c r="M55" s="3"/>
      <c r="N55" s="3"/>
      <c r="O55" s="3"/>
      <c r="P55" s="3"/>
      <c r="Q55" s="3"/>
      <c r="R55" s="3"/>
      <c r="S55" s="4"/>
      <c r="T55" s="282"/>
    </row>
    <row r="56" spans="1:20" x14ac:dyDescent="0.25">
      <c r="A56" s="87"/>
      <c r="B56" s="33">
        <v>14</v>
      </c>
      <c r="C56" s="33"/>
      <c r="D56" s="2"/>
      <c r="E56" s="3"/>
      <c r="F56" s="4"/>
      <c r="G56" s="145">
        <f t="shared" si="2"/>
        <v>0</v>
      </c>
      <c r="H56" s="8"/>
      <c r="I56" s="3"/>
      <c r="J56" s="3"/>
      <c r="K56" s="3"/>
      <c r="L56" s="3"/>
      <c r="M56" s="3"/>
      <c r="N56" s="3"/>
      <c r="O56" s="3"/>
      <c r="P56" s="3"/>
      <c r="Q56" s="3"/>
      <c r="R56" s="3"/>
      <c r="S56" s="4"/>
      <c r="T56" s="282"/>
    </row>
    <row r="57" spans="1:20" x14ac:dyDescent="0.25">
      <c r="A57" s="87"/>
      <c r="B57" s="33">
        <v>15</v>
      </c>
      <c r="C57" s="33"/>
      <c r="D57" s="2"/>
      <c r="E57" s="3"/>
      <c r="F57" s="4"/>
      <c r="G57" s="145">
        <f t="shared" si="2"/>
        <v>0</v>
      </c>
      <c r="H57" s="8"/>
      <c r="I57" s="3"/>
      <c r="J57" s="3"/>
      <c r="K57" s="3"/>
      <c r="L57" s="3"/>
      <c r="M57" s="3"/>
      <c r="N57" s="3"/>
      <c r="O57" s="3"/>
      <c r="P57" s="3"/>
      <c r="Q57" s="3"/>
      <c r="R57" s="3"/>
      <c r="S57" s="4"/>
      <c r="T57" s="282"/>
    </row>
    <row r="58" spans="1:20" x14ac:dyDescent="0.25">
      <c r="A58" s="87"/>
      <c r="B58" s="33">
        <v>16</v>
      </c>
      <c r="C58" s="33"/>
      <c r="D58" s="2"/>
      <c r="E58" s="3"/>
      <c r="F58" s="4"/>
      <c r="G58" s="145">
        <f t="shared" si="2"/>
        <v>0</v>
      </c>
      <c r="H58" s="8"/>
      <c r="I58" s="3"/>
      <c r="J58" s="3"/>
      <c r="K58" s="3"/>
      <c r="L58" s="3"/>
      <c r="M58" s="3"/>
      <c r="N58" s="3"/>
      <c r="O58" s="3"/>
      <c r="P58" s="3"/>
      <c r="Q58" s="3"/>
      <c r="R58" s="3"/>
      <c r="S58" s="4"/>
      <c r="T58" s="282"/>
    </row>
    <row r="59" spans="1:20" x14ac:dyDescent="0.25">
      <c r="A59" s="87"/>
      <c r="B59" s="33">
        <v>17</v>
      </c>
      <c r="C59" s="33"/>
      <c r="D59" s="2"/>
      <c r="E59" s="3"/>
      <c r="F59" s="4"/>
      <c r="G59" s="145">
        <f t="shared" si="2"/>
        <v>0</v>
      </c>
      <c r="H59" s="8"/>
      <c r="I59" s="3"/>
      <c r="J59" s="3"/>
      <c r="K59" s="3"/>
      <c r="L59" s="3"/>
      <c r="M59" s="3"/>
      <c r="N59" s="3"/>
      <c r="O59" s="3"/>
      <c r="P59" s="3"/>
      <c r="Q59" s="3"/>
      <c r="R59" s="3"/>
      <c r="S59" s="4"/>
      <c r="T59" s="282"/>
    </row>
    <row r="60" spans="1:20" x14ac:dyDescent="0.25">
      <c r="A60" s="87"/>
      <c r="B60" s="33">
        <v>18</v>
      </c>
      <c r="C60" s="33"/>
      <c r="D60" s="2"/>
      <c r="E60" s="3"/>
      <c r="F60" s="4"/>
      <c r="G60" s="145">
        <f t="shared" si="2"/>
        <v>0</v>
      </c>
      <c r="H60" s="8"/>
      <c r="I60" s="3"/>
      <c r="J60" s="3"/>
      <c r="K60" s="3"/>
      <c r="L60" s="3"/>
      <c r="M60" s="3"/>
      <c r="N60" s="3"/>
      <c r="O60" s="3"/>
      <c r="P60" s="3"/>
      <c r="Q60" s="3"/>
      <c r="R60" s="3"/>
      <c r="S60" s="4"/>
      <c r="T60" s="282"/>
    </row>
    <row r="61" spans="1:20" x14ac:dyDescent="0.25">
      <c r="A61" s="87"/>
      <c r="B61" s="33">
        <v>19</v>
      </c>
      <c r="C61" s="33"/>
      <c r="D61" s="2"/>
      <c r="E61" s="3"/>
      <c r="F61" s="4"/>
      <c r="G61" s="145">
        <f t="shared" si="2"/>
        <v>0</v>
      </c>
      <c r="H61" s="8"/>
      <c r="I61" s="3"/>
      <c r="J61" s="3"/>
      <c r="K61" s="3"/>
      <c r="L61" s="3"/>
      <c r="M61" s="3"/>
      <c r="N61" s="3"/>
      <c r="O61" s="3"/>
      <c r="P61" s="3"/>
      <c r="Q61" s="3"/>
      <c r="R61" s="3"/>
      <c r="S61" s="4"/>
      <c r="T61" s="282"/>
    </row>
    <row r="62" spans="1:20" x14ac:dyDescent="0.25">
      <c r="A62" s="87"/>
      <c r="B62" s="33">
        <v>20</v>
      </c>
      <c r="C62" s="33"/>
      <c r="D62" s="2"/>
      <c r="E62" s="3"/>
      <c r="F62" s="4"/>
      <c r="G62" s="145">
        <f t="shared" si="2"/>
        <v>0</v>
      </c>
      <c r="H62" s="8"/>
      <c r="I62" s="3"/>
      <c r="J62" s="3"/>
      <c r="K62" s="3"/>
      <c r="L62" s="3"/>
      <c r="M62" s="3"/>
      <c r="N62" s="3"/>
      <c r="O62" s="3"/>
      <c r="P62" s="3"/>
      <c r="Q62" s="3"/>
      <c r="R62" s="3"/>
      <c r="S62" s="4"/>
      <c r="T62" s="282"/>
    </row>
    <row r="63" spans="1:20" x14ac:dyDescent="0.25">
      <c r="A63" s="87"/>
      <c r="B63" s="33">
        <v>21</v>
      </c>
      <c r="C63" s="33"/>
      <c r="D63" s="2"/>
      <c r="E63" s="3"/>
      <c r="F63" s="4"/>
      <c r="G63" s="145">
        <f t="shared" si="2"/>
        <v>0</v>
      </c>
      <c r="H63" s="8"/>
      <c r="I63" s="3"/>
      <c r="J63" s="3"/>
      <c r="K63" s="3"/>
      <c r="L63" s="3"/>
      <c r="M63" s="3"/>
      <c r="N63" s="3"/>
      <c r="O63" s="3"/>
      <c r="P63" s="3"/>
      <c r="Q63" s="3"/>
      <c r="R63" s="3"/>
      <c r="S63" s="4"/>
      <c r="T63" s="282"/>
    </row>
    <row r="64" spans="1:20" x14ac:dyDescent="0.25">
      <c r="A64" s="87"/>
      <c r="B64" s="33">
        <v>22</v>
      </c>
      <c r="C64" s="33"/>
      <c r="D64" s="2"/>
      <c r="E64" s="3"/>
      <c r="F64" s="4"/>
      <c r="G64" s="145">
        <f t="shared" si="2"/>
        <v>0</v>
      </c>
      <c r="H64" s="8"/>
      <c r="I64" s="3"/>
      <c r="J64" s="3"/>
      <c r="K64" s="3"/>
      <c r="L64" s="3"/>
      <c r="M64" s="3"/>
      <c r="N64" s="3"/>
      <c r="O64" s="3"/>
      <c r="P64" s="3"/>
      <c r="Q64" s="3"/>
      <c r="R64" s="3"/>
      <c r="S64" s="4"/>
      <c r="T64" s="282"/>
    </row>
    <row r="65" spans="1:20" x14ac:dyDescent="0.25">
      <c r="A65" s="87"/>
      <c r="B65" s="33">
        <v>23</v>
      </c>
      <c r="C65" s="33"/>
      <c r="D65" s="2"/>
      <c r="E65" s="3"/>
      <c r="F65" s="4"/>
      <c r="G65" s="145">
        <f t="shared" si="2"/>
        <v>0</v>
      </c>
      <c r="H65" s="8"/>
      <c r="I65" s="3"/>
      <c r="J65" s="3"/>
      <c r="K65" s="3"/>
      <c r="L65" s="3"/>
      <c r="M65" s="3"/>
      <c r="N65" s="3"/>
      <c r="O65" s="3"/>
      <c r="P65" s="3"/>
      <c r="Q65" s="3"/>
      <c r="R65" s="3"/>
      <c r="S65" s="4"/>
      <c r="T65" s="282"/>
    </row>
    <row r="66" spans="1:20" x14ac:dyDescent="0.25">
      <c r="A66" s="87"/>
      <c r="B66" s="33">
        <v>24</v>
      </c>
      <c r="C66" s="33"/>
      <c r="D66" s="2"/>
      <c r="E66" s="3"/>
      <c r="F66" s="4"/>
      <c r="G66" s="145">
        <f t="shared" si="2"/>
        <v>0</v>
      </c>
      <c r="H66" s="8"/>
      <c r="I66" s="3"/>
      <c r="J66" s="3"/>
      <c r="K66" s="3"/>
      <c r="L66" s="3"/>
      <c r="M66" s="3"/>
      <c r="N66" s="3"/>
      <c r="O66" s="3"/>
      <c r="P66" s="3"/>
      <c r="Q66" s="3"/>
      <c r="R66" s="3"/>
      <c r="S66" s="4"/>
      <c r="T66" s="282"/>
    </row>
    <row r="67" spans="1:20" ht="13.8" thickBot="1" x14ac:dyDescent="0.3">
      <c r="A67" s="88"/>
      <c r="B67" s="34">
        <v>25</v>
      </c>
      <c r="C67" s="5"/>
      <c r="D67" s="2"/>
      <c r="E67" s="3"/>
      <c r="F67" s="4"/>
      <c r="G67" s="145">
        <f t="shared" si="2"/>
        <v>0</v>
      </c>
      <c r="H67" s="8"/>
      <c r="I67" s="46"/>
      <c r="J67" s="12"/>
      <c r="K67" s="12"/>
      <c r="L67" s="12"/>
      <c r="M67" s="12"/>
      <c r="N67" s="12"/>
      <c r="O67" s="12"/>
      <c r="P67" s="12"/>
      <c r="Q67" s="12"/>
      <c r="R67" s="12"/>
      <c r="S67" s="13"/>
      <c r="T67" s="283"/>
    </row>
    <row r="68" spans="1:20" ht="13.8" thickBot="1" x14ac:dyDescent="0.3">
      <c r="A68" s="146"/>
      <c r="B68" s="119"/>
      <c r="C68" s="119"/>
      <c r="D68" s="119"/>
      <c r="E68" s="135">
        <f t="shared" ref="E68:S68" si="3">SUM(E43:E67)</f>
        <v>0</v>
      </c>
      <c r="F68" s="135">
        <f t="shared" si="3"/>
        <v>0</v>
      </c>
      <c r="G68" s="135">
        <f t="shared" si="3"/>
        <v>0</v>
      </c>
      <c r="H68" s="135">
        <f t="shared" si="3"/>
        <v>0</v>
      </c>
      <c r="I68" s="135">
        <f t="shared" si="3"/>
        <v>0</v>
      </c>
      <c r="J68" s="135">
        <f t="shared" si="3"/>
        <v>0</v>
      </c>
      <c r="K68" s="135">
        <f t="shared" si="3"/>
        <v>0</v>
      </c>
      <c r="L68" s="135">
        <f t="shared" si="3"/>
        <v>0</v>
      </c>
      <c r="M68" s="135">
        <f t="shared" si="3"/>
        <v>0</v>
      </c>
      <c r="N68" s="135">
        <f t="shared" si="3"/>
        <v>0</v>
      </c>
      <c r="O68" s="135">
        <f t="shared" si="3"/>
        <v>0</v>
      </c>
      <c r="P68" s="135">
        <f t="shared" si="3"/>
        <v>0</v>
      </c>
      <c r="Q68" s="135">
        <f t="shared" si="3"/>
        <v>0</v>
      </c>
      <c r="R68" s="135">
        <f t="shared" si="3"/>
        <v>0</v>
      </c>
      <c r="S68" s="135">
        <f t="shared" si="3"/>
        <v>0</v>
      </c>
    </row>
    <row r="69" spans="1:20" ht="13.8" thickBot="1" x14ac:dyDescent="0.3">
      <c r="A69" s="136"/>
      <c r="B69" s="118"/>
      <c r="C69" s="118"/>
      <c r="D69" s="118"/>
      <c r="E69" s="152"/>
      <c r="F69" s="152"/>
      <c r="G69" s="152"/>
      <c r="H69" s="153"/>
      <c r="I69" s="168"/>
      <c r="J69" s="166"/>
      <c r="K69" s="166"/>
      <c r="L69" s="166"/>
      <c r="M69" s="166"/>
      <c r="N69" s="166"/>
      <c r="O69" s="166"/>
      <c r="P69" s="166"/>
      <c r="Q69" s="166"/>
      <c r="R69" s="166"/>
      <c r="S69" s="169"/>
    </row>
    <row r="70" spans="1:20" ht="13.8" thickBot="1" x14ac:dyDescent="0.3">
      <c r="A70" s="136"/>
      <c r="B70" s="118"/>
      <c r="C70" s="118"/>
      <c r="D70" s="322" t="s">
        <v>61</v>
      </c>
      <c r="E70" s="323"/>
      <c r="F70" s="323"/>
      <c r="G70" s="60">
        <f>G68-F68-E68</f>
        <v>0</v>
      </c>
      <c r="H70" s="150"/>
      <c r="I70" s="170" t="s">
        <v>12</v>
      </c>
      <c r="J70" s="118"/>
      <c r="K70" s="118"/>
      <c r="L70" s="118"/>
      <c r="M70" s="118"/>
      <c r="N70" s="118"/>
      <c r="O70" s="152"/>
      <c r="P70" s="152"/>
      <c r="Q70" s="152"/>
      <c r="R70" s="152"/>
      <c r="S70" s="171"/>
    </row>
    <row r="71" spans="1:20" ht="13.8" thickBot="1" x14ac:dyDescent="0.3">
      <c r="A71" s="136"/>
      <c r="B71" s="118"/>
      <c r="C71" s="118"/>
      <c r="D71" s="148"/>
      <c r="E71" s="148"/>
      <c r="F71" s="148"/>
      <c r="G71" s="149"/>
      <c r="H71" s="150"/>
      <c r="I71" s="324" t="s">
        <v>65</v>
      </c>
      <c r="J71" s="325"/>
      <c r="K71" s="325"/>
      <c r="L71" s="326"/>
      <c r="M71" s="64"/>
      <c r="N71" s="118"/>
      <c r="O71" s="152"/>
      <c r="P71" s="152"/>
      <c r="Q71" s="152"/>
      <c r="R71" s="152"/>
      <c r="S71" s="171"/>
    </row>
    <row r="72" spans="1:20" x14ac:dyDescent="0.25">
      <c r="A72" s="136"/>
      <c r="B72" s="118"/>
      <c r="C72" s="118"/>
      <c r="D72" s="151"/>
      <c r="E72" s="149"/>
      <c r="F72" s="149"/>
      <c r="G72" s="149"/>
      <c r="H72" s="150"/>
      <c r="I72" s="170" t="s">
        <v>69</v>
      </c>
      <c r="J72" s="118"/>
      <c r="K72" s="118"/>
      <c r="L72" s="118"/>
      <c r="M72" s="118"/>
      <c r="N72" s="151" t="s">
        <v>68</v>
      </c>
      <c r="O72" s="118"/>
      <c r="P72" s="118"/>
      <c r="Q72" s="118"/>
      <c r="R72" s="118"/>
      <c r="S72" s="139"/>
    </row>
    <row r="73" spans="1:20" ht="13.8" thickBot="1" x14ac:dyDescent="0.3">
      <c r="A73" s="136"/>
      <c r="B73" s="118"/>
      <c r="C73" s="118"/>
      <c r="D73" s="118"/>
      <c r="E73" s="118"/>
      <c r="F73" s="118"/>
      <c r="G73" s="118"/>
      <c r="H73" s="150"/>
      <c r="I73" s="136" t="s">
        <v>83</v>
      </c>
      <c r="J73" s="118"/>
      <c r="K73" s="118"/>
      <c r="L73" s="118"/>
      <c r="M73" s="118"/>
      <c r="N73" s="167" t="s">
        <v>86</v>
      </c>
      <c r="O73" s="118"/>
      <c r="P73" s="118"/>
      <c r="Q73" s="118"/>
      <c r="R73" s="118"/>
      <c r="S73" s="139"/>
    </row>
    <row r="74" spans="1:20" ht="13.8" thickBot="1" x14ac:dyDescent="0.3">
      <c r="A74" s="136"/>
      <c r="B74" s="118"/>
      <c r="C74" s="118"/>
      <c r="D74" s="118"/>
      <c r="E74" s="118"/>
      <c r="F74" s="118"/>
      <c r="G74" s="118"/>
      <c r="H74" s="150"/>
      <c r="I74" s="173"/>
      <c r="J74" s="327" t="s">
        <v>16</v>
      </c>
      <c r="K74" s="327"/>
      <c r="L74" s="172" t="s">
        <v>17</v>
      </c>
      <c r="M74" s="135" t="s">
        <v>18</v>
      </c>
      <c r="N74" s="118"/>
      <c r="O74" s="328" t="s">
        <v>13</v>
      </c>
      <c r="P74" s="329"/>
      <c r="Q74" s="330"/>
      <c r="R74" s="172" t="s">
        <v>14</v>
      </c>
      <c r="S74" s="135" t="s">
        <v>15</v>
      </c>
    </row>
    <row r="75" spans="1:20" x14ac:dyDescent="0.25">
      <c r="A75" s="147" t="s">
        <v>19</v>
      </c>
      <c r="B75" s="118"/>
      <c r="C75" s="118"/>
      <c r="D75" s="118"/>
      <c r="E75" s="118"/>
      <c r="F75" s="118"/>
      <c r="G75" s="118"/>
      <c r="H75" s="150"/>
      <c r="I75" s="136"/>
      <c r="J75" s="355"/>
      <c r="K75" s="356"/>
      <c r="M75" s="81"/>
      <c r="N75" s="118"/>
      <c r="O75" s="357"/>
      <c r="P75" s="358"/>
      <c r="Q75" s="359"/>
      <c r="R75" s="58"/>
      <c r="S75" s="59"/>
    </row>
    <row r="76" spans="1:20" ht="13.8" thickBot="1" x14ac:dyDescent="0.3">
      <c r="A76" s="147"/>
      <c r="B76" s="118"/>
      <c r="C76" s="118"/>
      <c r="D76" s="118"/>
      <c r="E76" s="152"/>
      <c r="F76" s="152"/>
      <c r="G76" s="152"/>
      <c r="H76" s="150"/>
      <c r="I76" s="136"/>
      <c r="J76" s="360"/>
      <c r="K76" s="361"/>
      <c r="L76" s="79"/>
      <c r="M76" s="19"/>
      <c r="N76" s="118"/>
      <c r="O76" s="362"/>
      <c r="P76" s="363"/>
      <c r="Q76" s="364"/>
      <c r="R76" s="18"/>
      <c r="S76" s="19"/>
    </row>
    <row r="77" spans="1:20" ht="13.8" thickBot="1" x14ac:dyDescent="0.3">
      <c r="A77" s="146"/>
      <c r="B77" s="119"/>
      <c r="C77" s="119"/>
      <c r="D77" s="119"/>
      <c r="E77" s="157" t="s">
        <v>3</v>
      </c>
      <c r="F77" s="157" t="s">
        <v>20</v>
      </c>
      <c r="G77" s="158" t="s">
        <v>8</v>
      </c>
      <c r="H77" s="150"/>
      <c r="I77" s="136"/>
      <c r="J77" s="360"/>
      <c r="K77" s="361"/>
      <c r="L77" s="79"/>
      <c r="M77" s="19"/>
      <c r="N77" s="118"/>
      <c r="O77" s="362"/>
      <c r="P77" s="363"/>
      <c r="Q77" s="364"/>
      <c r="R77" s="18"/>
      <c r="S77" s="19"/>
    </row>
    <row r="78" spans="1:20" ht="13.8" thickBot="1" x14ac:dyDescent="0.3">
      <c r="A78" s="341" t="s">
        <v>64</v>
      </c>
      <c r="B78" s="342"/>
      <c r="C78" s="342"/>
      <c r="D78" s="342"/>
      <c r="E78" s="78">
        <f>Jan!E81</f>
        <v>0</v>
      </c>
      <c r="F78" s="78">
        <f>Jan!F81</f>
        <v>0</v>
      </c>
      <c r="G78" s="159">
        <f>E78+F78</f>
        <v>0</v>
      </c>
      <c r="H78" s="150"/>
      <c r="I78" s="136"/>
      <c r="J78" s="360"/>
      <c r="K78" s="361"/>
      <c r="L78" s="79"/>
      <c r="M78" s="19"/>
      <c r="N78" s="118"/>
      <c r="O78" s="362"/>
      <c r="P78" s="363"/>
      <c r="Q78" s="364"/>
      <c r="R78" s="18"/>
      <c r="S78" s="19"/>
    </row>
    <row r="79" spans="1:20" x14ac:dyDescent="0.25">
      <c r="A79" s="341" t="s">
        <v>22</v>
      </c>
      <c r="B79" s="342"/>
      <c r="C79" s="342"/>
      <c r="D79" s="343"/>
      <c r="E79" s="162">
        <f>E31</f>
        <v>0</v>
      </c>
      <c r="F79" s="163">
        <f>F31</f>
        <v>0</v>
      </c>
      <c r="G79" s="160">
        <f>E79+F79</f>
        <v>0</v>
      </c>
      <c r="H79" s="150"/>
      <c r="I79" s="136"/>
      <c r="J79" s="360"/>
      <c r="K79" s="361"/>
      <c r="L79" s="79"/>
      <c r="M79" s="19"/>
      <c r="N79" s="118"/>
      <c r="O79" s="362"/>
      <c r="P79" s="363"/>
      <c r="Q79" s="364"/>
      <c r="R79" s="18"/>
      <c r="S79" s="19"/>
    </row>
    <row r="80" spans="1:20" ht="13.8" thickBot="1" x14ac:dyDescent="0.3">
      <c r="A80" s="341" t="s">
        <v>62</v>
      </c>
      <c r="B80" s="342"/>
      <c r="C80" s="342"/>
      <c r="D80" s="343"/>
      <c r="E80" s="164">
        <f>E68</f>
        <v>0</v>
      </c>
      <c r="F80" s="165">
        <f>F68</f>
        <v>0</v>
      </c>
      <c r="G80" s="160">
        <f>E80+F80</f>
        <v>0</v>
      </c>
      <c r="H80" s="154"/>
      <c r="I80" s="136"/>
      <c r="J80" s="360"/>
      <c r="K80" s="361"/>
      <c r="L80" s="79"/>
      <c r="M80" s="19"/>
      <c r="N80" s="118"/>
      <c r="O80" s="362"/>
      <c r="P80" s="363"/>
      <c r="Q80" s="364"/>
      <c r="R80" s="18"/>
      <c r="S80" s="19"/>
    </row>
    <row r="81" spans="1:19" ht="13.8" thickBot="1" x14ac:dyDescent="0.3">
      <c r="A81" s="346" t="s">
        <v>63</v>
      </c>
      <c r="B81" s="347"/>
      <c r="C81" s="347"/>
      <c r="D81" s="347"/>
      <c r="E81" s="78">
        <f>E78+E79-E80</f>
        <v>0</v>
      </c>
      <c r="F81" s="77">
        <f>F78+F79-F80</f>
        <v>0</v>
      </c>
      <c r="G81" s="161">
        <f>E81+F81</f>
        <v>0</v>
      </c>
      <c r="H81" s="154"/>
      <c r="I81" s="136"/>
      <c r="J81" s="360"/>
      <c r="K81" s="361"/>
      <c r="L81" s="79"/>
      <c r="M81" s="19"/>
      <c r="N81" s="118"/>
      <c r="O81" s="362"/>
      <c r="P81" s="363"/>
      <c r="Q81" s="364"/>
      <c r="R81" s="20"/>
      <c r="S81" s="19"/>
    </row>
    <row r="82" spans="1:19" ht="13.8" thickBot="1" x14ac:dyDescent="0.3">
      <c r="A82" s="348"/>
      <c r="B82" s="349"/>
      <c r="C82" s="349"/>
      <c r="D82" s="349"/>
      <c r="E82" s="187"/>
      <c r="F82" s="187"/>
      <c r="G82" s="187"/>
      <c r="H82" s="154"/>
      <c r="I82" s="136"/>
      <c r="J82" s="360"/>
      <c r="K82" s="361"/>
      <c r="L82" s="79"/>
      <c r="M82" s="19"/>
      <c r="N82" s="118"/>
      <c r="O82" s="362"/>
      <c r="P82" s="363"/>
      <c r="Q82" s="364"/>
      <c r="R82" s="18"/>
      <c r="S82" s="19"/>
    </row>
    <row r="83" spans="1:19" ht="13.8" thickBot="1" x14ac:dyDescent="0.3">
      <c r="A83" s="136"/>
      <c r="B83" s="118"/>
      <c r="C83" s="118"/>
      <c r="D83" s="322" t="s">
        <v>61</v>
      </c>
      <c r="E83" s="323"/>
      <c r="F83" s="323"/>
      <c r="G83" s="60">
        <f>G81-F81-E81</f>
        <v>0</v>
      </c>
      <c r="H83" s="154"/>
      <c r="I83" s="136"/>
      <c r="J83" s="360"/>
      <c r="K83" s="361"/>
      <c r="L83" s="79"/>
      <c r="M83" s="19"/>
      <c r="N83" s="118"/>
      <c r="O83" s="365"/>
      <c r="P83" s="366"/>
      <c r="Q83" s="367"/>
      <c r="R83" s="21"/>
      <c r="S83" s="24"/>
    </row>
    <row r="84" spans="1:19" ht="13.8" thickBot="1" x14ac:dyDescent="0.3">
      <c r="A84" s="136"/>
      <c r="B84" s="118"/>
      <c r="C84" s="118"/>
      <c r="D84" s="118"/>
      <c r="E84" s="118"/>
      <c r="F84" s="118"/>
      <c r="G84" s="118"/>
      <c r="H84" s="154"/>
      <c r="I84" s="136"/>
      <c r="J84" s="360"/>
      <c r="K84" s="361"/>
      <c r="L84" s="79"/>
      <c r="M84" s="19"/>
      <c r="N84" s="118"/>
      <c r="O84" s="178" t="s">
        <v>66</v>
      </c>
      <c r="P84" s="118"/>
      <c r="Q84" s="118"/>
      <c r="R84" s="179"/>
      <c r="S84" s="174">
        <f>SUM(V73:V81)</f>
        <v>0</v>
      </c>
    </row>
    <row r="85" spans="1:19" ht="13.8" thickBot="1" x14ac:dyDescent="0.3">
      <c r="A85" s="136"/>
      <c r="B85" s="118"/>
      <c r="C85" s="118"/>
      <c r="D85" s="118"/>
      <c r="E85" s="118"/>
      <c r="F85" s="118"/>
      <c r="G85" s="118"/>
      <c r="H85" s="154"/>
      <c r="I85" s="136"/>
      <c r="J85" s="368"/>
      <c r="K85" s="369"/>
      <c r="L85" s="80"/>
      <c r="M85" s="24"/>
      <c r="N85" s="118"/>
      <c r="O85" s="180"/>
      <c r="P85" s="118"/>
      <c r="Q85" s="118"/>
      <c r="R85" s="181"/>
      <c r="S85" s="182"/>
    </row>
    <row r="86" spans="1:19" ht="13.8" thickBot="1" x14ac:dyDescent="0.3">
      <c r="A86" s="136"/>
      <c r="B86" s="118"/>
      <c r="C86" s="118"/>
      <c r="D86" s="118"/>
      <c r="E86" s="118"/>
      <c r="F86" s="118"/>
      <c r="G86" s="118"/>
      <c r="H86" s="154"/>
      <c r="I86" s="344" t="s">
        <v>21</v>
      </c>
      <c r="J86" s="345"/>
      <c r="K86" s="345"/>
      <c r="L86" s="345"/>
      <c r="M86" s="174">
        <f>SUM(M75:M85)</f>
        <v>0</v>
      </c>
      <c r="N86" s="118"/>
      <c r="O86" s="180" t="s">
        <v>67</v>
      </c>
      <c r="P86" s="118"/>
      <c r="Q86" s="118"/>
      <c r="R86" s="118"/>
      <c r="S86" s="174">
        <f>M89+S84</f>
        <v>0</v>
      </c>
    </row>
    <row r="87" spans="1:19" ht="13.8" thickBot="1" x14ac:dyDescent="0.3">
      <c r="A87" s="136"/>
      <c r="B87" s="118"/>
      <c r="C87" s="118"/>
      <c r="D87" s="118"/>
      <c r="E87" s="118"/>
      <c r="F87" s="118"/>
      <c r="G87" s="118"/>
      <c r="H87" s="154"/>
      <c r="I87" s="175"/>
      <c r="J87" s="176"/>
      <c r="K87" s="176"/>
      <c r="L87" s="176"/>
      <c r="M87" s="149"/>
      <c r="N87" s="118"/>
      <c r="O87" s="180"/>
      <c r="P87" s="118"/>
      <c r="Q87" s="118"/>
      <c r="R87" s="118"/>
      <c r="S87" s="183"/>
    </row>
    <row r="88" spans="1:19" ht="13.8" thickBot="1" x14ac:dyDescent="0.3">
      <c r="A88" s="136"/>
      <c r="B88" s="118"/>
      <c r="C88" s="118"/>
      <c r="D88" s="118"/>
      <c r="E88" s="118"/>
      <c r="F88" s="118"/>
      <c r="G88" s="118"/>
      <c r="H88" s="154"/>
      <c r="I88" s="175"/>
      <c r="J88" s="176"/>
      <c r="K88" s="176"/>
      <c r="L88" s="176"/>
      <c r="M88" s="149"/>
      <c r="N88" s="118"/>
      <c r="O88" s="65" t="s">
        <v>84</v>
      </c>
      <c r="P88" s="61"/>
      <c r="Q88" s="61"/>
      <c r="R88" s="62"/>
      <c r="S88" s="60">
        <f>E81</f>
        <v>0</v>
      </c>
    </row>
    <row r="89" spans="1:19" ht="13.8" thickBot="1" x14ac:dyDescent="0.3">
      <c r="A89" s="156"/>
      <c r="B89" s="138"/>
      <c r="C89" s="138"/>
      <c r="D89" s="138"/>
      <c r="E89" s="138"/>
      <c r="F89" s="138"/>
      <c r="G89" s="138"/>
      <c r="H89" s="155"/>
      <c r="I89" s="177" t="s">
        <v>99</v>
      </c>
      <c r="J89" s="138"/>
      <c r="K89" s="138"/>
      <c r="L89" s="138"/>
      <c r="M89" s="174">
        <f>M71-M86</f>
        <v>0</v>
      </c>
      <c r="N89" s="138"/>
      <c r="O89" s="184" t="s">
        <v>85</v>
      </c>
      <c r="P89" s="138"/>
      <c r="Q89" s="185"/>
      <c r="R89" s="185"/>
      <c r="S89" s="186"/>
    </row>
    <row r="90" spans="1:19" x14ac:dyDescent="0.25">
      <c r="A90" s="71" t="s">
        <v>97</v>
      </c>
      <c r="B90" s="72"/>
      <c r="C90" s="72"/>
      <c r="D90" s="72"/>
      <c r="E90" s="72"/>
      <c r="F90" s="72"/>
      <c r="G90" s="72"/>
      <c r="H90" s="73"/>
      <c r="I90" s="37"/>
      <c r="J90" s="37"/>
      <c r="K90" s="37"/>
      <c r="L90" s="37"/>
      <c r="M90" s="37"/>
      <c r="N90" s="37"/>
      <c r="O90" s="66"/>
      <c r="P90" s="66"/>
      <c r="Q90" s="66"/>
      <c r="R90" s="66"/>
      <c r="S90" s="67"/>
    </row>
    <row r="91" spans="1:19" x14ac:dyDescent="0.25">
      <c r="A91" s="38"/>
      <c r="B91" s="29"/>
      <c r="C91" s="29"/>
      <c r="D91" s="29"/>
      <c r="E91" s="29"/>
      <c r="F91" s="29"/>
      <c r="G91" s="29"/>
      <c r="H91" s="29"/>
      <c r="I91" s="29"/>
      <c r="J91" s="29"/>
      <c r="K91" s="29"/>
      <c r="L91" s="29"/>
      <c r="M91" s="29"/>
      <c r="N91" s="29"/>
      <c r="S91" s="68"/>
    </row>
    <row r="92" spans="1:19" x14ac:dyDescent="0.25">
      <c r="A92" s="38"/>
      <c r="B92" s="29"/>
      <c r="C92" s="29"/>
      <c r="D92" s="29"/>
      <c r="E92" s="29"/>
      <c r="F92" s="29"/>
      <c r="G92" s="29"/>
      <c r="H92" s="29"/>
      <c r="I92" s="29"/>
      <c r="J92" s="29"/>
      <c r="K92" s="29"/>
      <c r="L92" s="29"/>
      <c r="M92" s="29"/>
      <c r="S92" s="68"/>
    </row>
    <row r="93" spans="1:19" x14ac:dyDescent="0.25">
      <c r="A93" s="38"/>
      <c r="B93" s="29"/>
      <c r="C93" s="29"/>
      <c r="D93" s="29"/>
      <c r="E93" s="29"/>
      <c r="F93" s="29"/>
      <c r="G93" s="29"/>
      <c r="H93" s="29"/>
      <c r="I93" s="29"/>
      <c r="J93" s="29"/>
      <c r="K93" s="29"/>
      <c r="L93" s="29"/>
      <c r="M93" s="29"/>
      <c r="S93" s="68"/>
    </row>
    <row r="94" spans="1:19" ht="13.8" thickBot="1" x14ac:dyDescent="0.3">
      <c r="A94" s="39"/>
      <c r="B94" s="40"/>
      <c r="C94" s="40"/>
      <c r="D94" s="40"/>
      <c r="E94" s="40"/>
      <c r="F94" s="40"/>
      <c r="G94" s="40"/>
      <c r="H94" s="40"/>
      <c r="I94" s="40"/>
      <c r="J94" s="40"/>
      <c r="K94" s="40"/>
      <c r="L94" s="40"/>
      <c r="M94" s="40"/>
      <c r="N94" s="69"/>
      <c r="O94" s="69"/>
      <c r="P94" s="69"/>
      <c r="Q94" s="69"/>
      <c r="R94" s="69"/>
      <c r="S94" s="70"/>
    </row>
  </sheetData>
  <mergeCells count="38">
    <mergeCell ref="I86:L86"/>
    <mergeCell ref="A81:D81"/>
    <mergeCell ref="J81:K81"/>
    <mergeCell ref="O81:Q81"/>
    <mergeCell ref="A82:D82"/>
    <mergeCell ref="J82:K82"/>
    <mergeCell ref="O82:Q82"/>
    <mergeCell ref="D83:F83"/>
    <mergeCell ref="J83:K83"/>
    <mergeCell ref="O83:Q83"/>
    <mergeCell ref="J84:K84"/>
    <mergeCell ref="J85:K85"/>
    <mergeCell ref="A79:D79"/>
    <mergeCell ref="J79:K79"/>
    <mergeCell ref="O79:Q79"/>
    <mergeCell ref="A80:D80"/>
    <mergeCell ref="J80:K80"/>
    <mergeCell ref="O80:Q80"/>
    <mergeCell ref="J76:K76"/>
    <mergeCell ref="O76:Q76"/>
    <mergeCell ref="J77:K77"/>
    <mergeCell ref="O77:Q77"/>
    <mergeCell ref="A78:D78"/>
    <mergeCell ref="J78:K78"/>
    <mergeCell ref="O78:Q78"/>
    <mergeCell ref="D70:F70"/>
    <mergeCell ref="I71:L71"/>
    <mergeCell ref="J74:K74"/>
    <mergeCell ref="O74:Q74"/>
    <mergeCell ref="J75:K75"/>
    <mergeCell ref="O75:Q75"/>
    <mergeCell ref="A40:C40"/>
    <mergeCell ref="E40:S40"/>
    <mergeCell ref="A1:S1"/>
    <mergeCell ref="A3:C3"/>
    <mergeCell ref="E3:S3"/>
    <mergeCell ref="D33:F33"/>
    <mergeCell ref="A39:S39"/>
  </mergeCells>
  <pageMargins left="0.25" right="0.25" top="0.75" bottom="0.75" header="0.3" footer="0.3"/>
  <pageSetup paperSize="9" scale="52" orientation="landscape" r:id="rId1"/>
  <rowBreaks count="1" manualBreakCount="1">
    <brk id="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94"/>
  <sheetViews>
    <sheetView topLeftCell="A72" zoomScaleNormal="100" zoomScaleSheetLayoutView="75" workbookViewId="0">
      <selection activeCell="L42" sqref="L42"/>
    </sheetView>
  </sheetViews>
  <sheetFormatPr defaultRowHeight="13.2" x14ac:dyDescent="0.25"/>
  <cols>
    <col min="1" max="1" width="8.6640625" customWidth="1"/>
    <col min="2" max="2" width="5.6640625" customWidth="1"/>
    <col min="3" max="3" width="6.6640625" customWidth="1"/>
    <col min="4" max="4" width="25.6640625" customWidth="1"/>
    <col min="5" max="19" width="11.6640625" customWidth="1"/>
    <col min="20" max="20" width="36.6640625" customWidth="1"/>
  </cols>
  <sheetData>
    <row r="1" spans="1:20" ht="25.2" thickBot="1" x14ac:dyDescent="0.45">
      <c r="A1" s="313" t="str">
        <f>Apr!A1</f>
        <v>[Insert name of organisation here]</v>
      </c>
      <c r="B1" s="314"/>
      <c r="C1" s="314"/>
      <c r="D1" s="315"/>
      <c r="E1" s="314"/>
      <c r="F1" s="314"/>
      <c r="G1" s="314"/>
      <c r="H1" s="314"/>
      <c r="I1" s="314"/>
      <c r="J1" s="314"/>
      <c r="K1" s="314"/>
      <c r="L1" s="314"/>
      <c r="M1" s="314"/>
      <c r="N1" s="314"/>
      <c r="O1" s="314"/>
      <c r="P1" s="314"/>
      <c r="Q1" s="314"/>
      <c r="R1" s="314"/>
      <c r="S1" s="316"/>
      <c r="T1" s="284"/>
    </row>
    <row r="2" spans="1:20" ht="25.2" thickBot="1" x14ac:dyDescent="0.45">
      <c r="A2" s="112"/>
      <c r="B2" s="113" t="s">
        <v>113</v>
      </c>
      <c r="C2" s="114"/>
      <c r="D2" s="115"/>
      <c r="E2" s="114"/>
      <c r="F2" s="114"/>
      <c r="G2" s="114"/>
      <c r="H2" s="114"/>
      <c r="I2" s="114"/>
      <c r="J2" s="114"/>
      <c r="K2" s="114"/>
      <c r="L2" s="114"/>
      <c r="M2" s="114"/>
      <c r="N2" s="114"/>
      <c r="O2" s="114"/>
      <c r="P2" s="114"/>
      <c r="Q2" s="114"/>
      <c r="R2" s="114"/>
      <c r="S2" s="116"/>
      <c r="T2" s="284"/>
    </row>
    <row r="3" spans="1:20" ht="21.6" thickBot="1" x14ac:dyDescent="0.45">
      <c r="A3" s="309" t="s">
        <v>54</v>
      </c>
      <c r="B3" s="317"/>
      <c r="C3" s="318"/>
      <c r="D3" s="247" t="str">
        <f>Apr!D3</f>
        <v>[Enter yr 20xx-20yy]</v>
      </c>
      <c r="E3" s="310" t="s">
        <v>176</v>
      </c>
      <c r="F3" s="310"/>
      <c r="G3" s="310"/>
      <c r="H3" s="310"/>
      <c r="I3" s="310"/>
      <c r="J3" s="310"/>
      <c r="K3" s="310"/>
      <c r="L3" s="310"/>
      <c r="M3" s="310"/>
      <c r="N3" s="310"/>
      <c r="O3" s="310"/>
      <c r="P3" s="310"/>
      <c r="Q3" s="310"/>
      <c r="R3" s="310"/>
      <c r="S3" s="311"/>
      <c r="T3" s="285"/>
    </row>
    <row r="4" spans="1:20" x14ac:dyDescent="0.25">
      <c r="A4" s="122"/>
      <c r="B4" s="123" t="s">
        <v>58</v>
      </c>
      <c r="C4" s="123" t="s">
        <v>59</v>
      </c>
      <c r="D4" s="122"/>
      <c r="E4" s="124"/>
      <c r="F4" s="121" t="s">
        <v>1</v>
      </c>
      <c r="G4" s="125"/>
      <c r="H4" s="143" t="str">
        <f>Apr!H4</f>
        <v>Member</v>
      </c>
      <c r="I4" s="143" t="str">
        <f>Apr!I4</f>
        <v>Member</v>
      </c>
      <c r="J4" s="143" t="str">
        <f>Apr!J4</f>
        <v>Unrestricted</v>
      </c>
      <c r="K4" s="143" t="str">
        <f>Apr!K4</f>
        <v xml:space="preserve">Restricted </v>
      </c>
      <c r="L4" s="143" t="str">
        <f>Apr!L4</f>
        <v xml:space="preserve">Restricted </v>
      </c>
      <c r="M4" s="143" t="str">
        <f>Apr!M4</f>
        <v>Event</v>
      </c>
      <c r="N4" s="143"/>
      <c r="O4" s="143" t="str">
        <f>Apr!O4</f>
        <v>Other</v>
      </c>
      <c r="P4" s="143" t="str">
        <f>Apr!P4</f>
        <v>Misc</v>
      </c>
      <c r="Q4" s="143" t="str">
        <f>Apr!Q4</f>
        <v>Bank</v>
      </c>
      <c r="R4" s="143"/>
      <c r="S4" s="143"/>
      <c r="T4" s="126"/>
    </row>
    <row r="5" spans="1:20" ht="13.8" thickBot="1" x14ac:dyDescent="0.3">
      <c r="A5" s="127" t="s">
        <v>4</v>
      </c>
      <c r="B5" s="128" t="s">
        <v>5</v>
      </c>
      <c r="C5" s="128" t="s">
        <v>5</v>
      </c>
      <c r="D5" s="127" t="s">
        <v>6</v>
      </c>
      <c r="E5" s="129" t="s">
        <v>3</v>
      </c>
      <c r="F5" s="130" t="s">
        <v>7</v>
      </c>
      <c r="G5" s="124" t="s">
        <v>8</v>
      </c>
      <c r="H5" s="129" t="str">
        <f>Apr!H5</f>
        <v>Fees</v>
      </c>
      <c r="I5" s="129" t="str">
        <f>Apr!I5</f>
        <v>Donations</v>
      </c>
      <c r="J5" s="129" t="str">
        <f>Apr!J5</f>
        <v>Grants</v>
      </c>
      <c r="K5" s="129" t="str">
        <f>Apr!K5</f>
        <v>Grant 1</v>
      </c>
      <c r="L5" s="129" t="str">
        <f>Apr!L5</f>
        <v>Grant 2</v>
      </c>
      <c r="M5" s="129" t="str">
        <f>Apr!M5</f>
        <v>Tickets</v>
      </c>
      <c r="N5" s="129" t="str">
        <f>Apr!N5</f>
        <v>Publications</v>
      </c>
      <c r="O5" s="129" t="str">
        <f>Apr!O5</f>
        <v>Donations</v>
      </c>
      <c r="P5" s="129" t="str">
        <f>Apr!P5</f>
        <v>Income</v>
      </c>
      <c r="Q5" s="129" t="str">
        <f>Apr!Q5</f>
        <v>Interest</v>
      </c>
      <c r="R5" s="129" t="str">
        <f>Apr!R5</f>
        <v>Sunds</v>
      </c>
      <c r="S5" s="129" t="str">
        <f>Apr!S5</f>
        <v>Spare</v>
      </c>
      <c r="T5" s="129" t="s">
        <v>190</v>
      </c>
    </row>
    <row r="6" spans="1:20" x14ac:dyDescent="0.25">
      <c r="A6" s="86"/>
      <c r="B6" s="44">
        <v>1</v>
      </c>
      <c r="C6" s="44"/>
      <c r="D6" s="9"/>
      <c r="E6" s="10"/>
      <c r="F6" s="52"/>
      <c r="G6" s="132">
        <f>SUM(H6:R6)</f>
        <v>0</v>
      </c>
      <c r="H6" s="47"/>
      <c r="I6" s="10"/>
      <c r="J6" s="10"/>
      <c r="K6" s="95"/>
      <c r="L6" s="10"/>
      <c r="M6" s="10"/>
      <c r="N6" s="10"/>
      <c r="O6" s="10"/>
      <c r="P6" s="10"/>
      <c r="Q6" s="10"/>
      <c r="R6" s="10"/>
      <c r="S6" s="53"/>
      <c r="T6" s="281"/>
    </row>
    <row r="7" spans="1:20" x14ac:dyDescent="0.25">
      <c r="A7" s="87"/>
      <c r="B7" s="33">
        <v>2</v>
      </c>
      <c r="C7" s="33"/>
      <c r="D7" s="2"/>
      <c r="E7" s="3"/>
      <c r="F7" s="1"/>
      <c r="G7" s="133">
        <f t="shared" ref="G7:G30" si="0">SUM(H7:R7)</f>
        <v>0</v>
      </c>
      <c r="H7" s="48"/>
      <c r="I7" s="3"/>
      <c r="J7" s="3"/>
      <c r="K7" s="3"/>
      <c r="L7" s="3"/>
      <c r="M7" s="3"/>
      <c r="N7" s="3"/>
      <c r="O7" s="3"/>
      <c r="P7" s="3"/>
      <c r="Q7" s="3"/>
      <c r="R7" s="3"/>
      <c r="S7" s="54"/>
      <c r="T7" s="282"/>
    </row>
    <row r="8" spans="1:20" x14ac:dyDescent="0.25">
      <c r="A8" s="87"/>
      <c r="B8" s="33">
        <v>3</v>
      </c>
      <c r="C8" s="33"/>
      <c r="D8" s="2"/>
      <c r="E8" s="3"/>
      <c r="F8" s="4"/>
      <c r="G8" s="133">
        <f t="shared" si="0"/>
        <v>0</v>
      </c>
      <c r="H8" s="48"/>
      <c r="I8" s="3"/>
      <c r="J8" s="3"/>
      <c r="K8" s="3"/>
      <c r="L8" s="3"/>
      <c r="M8" s="3"/>
      <c r="N8" s="3"/>
      <c r="O8" s="3"/>
      <c r="P8" s="3"/>
      <c r="Q8" s="3"/>
      <c r="R8" s="3"/>
      <c r="S8" s="54"/>
      <c r="T8" s="282"/>
    </row>
    <row r="9" spans="1:20" x14ac:dyDescent="0.25">
      <c r="A9" s="87"/>
      <c r="B9" s="33">
        <v>4</v>
      </c>
      <c r="C9" s="33"/>
      <c r="D9" s="25"/>
      <c r="E9" s="26"/>
      <c r="F9" s="4"/>
      <c r="G9" s="133">
        <f t="shared" si="0"/>
        <v>0</v>
      </c>
      <c r="H9" s="48"/>
      <c r="I9" s="3"/>
      <c r="J9" s="3"/>
      <c r="K9" s="3"/>
      <c r="L9" s="3"/>
      <c r="M9" s="3"/>
      <c r="N9" s="3"/>
      <c r="O9" s="3"/>
      <c r="P9" s="3"/>
      <c r="Q9" s="3"/>
      <c r="R9" s="3"/>
      <c r="S9" s="54"/>
      <c r="T9" s="282"/>
    </row>
    <row r="10" spans="1:20" x14ac:dyDescent="0.25">
      <c r="A10" s="87"/>
      <c r="B10" s="33">
        <v>5</v>
      </c>
      <c r="C10" s="33"/>
      <c r="D10" s="2"/>
      <c r="E10" s="3"/>
      <c r="F10" s="4"/>
      <c r="G10" s="133">
        <f t="shared" si="0"/>
        <v>0</v>
      </c>
      <c r="H10" s="48"/>
      <c r="I10" s="3"/>
      <c r="J10" s="3"/>
      <c r="K10" s="3"/>
      <c r="L10" s="3"/>
      <c r="M10" s="3"/>
      <c r="N10" s="3"/>
      <c r="O10" s="3"/>
      <c r="P10" s="3"/>
      <c r="Q10" s="3"/>
      <c r="R10" s="3"/>
      <c r="S10" s="54"/>
      <c r="T10" s="282"/>
    </row>
    <row r="11" spans="1:20" x14ac:dyDescent="0.25">
      <c r="A11" s="87"/>
      <c r="B11" s="33">
        <v>6</v>
      </c>
      <c r="C11" s="33"/>
      <c r="D11" s="2"/>
      <c r="E11" s="3"/>
      <c r="F11" s="27"/>
      <c r="G11" s="133">
        <f t="shared" si="0"/>
        <v>0</v>
      </c>
      <c r="H11" s="48"/>
      <c r="I11" s="3"/>
      <c r="J11" s="3"/>
      <c r="K11" s="3"/>
      <c r="L11" s="3"/>
      <c r="M11" s="3"/>
      <c r="N11" s="3"/>
      <c r="O11" s="3"/>
      <c r="P11" s="3"/>
      <c r="Q11" s="3"/>
      <c r="R11" s="3"/>
      <c r="S11" s="54"/>
      <c r="T11" s="282"/>
    </row>
    <row r="12" spans="1:20" x14ac:dyDescent="0.25">
      <c r="A12" s="87"/>
      <c r="B12" s="33">
        <v>7</v>
      </c>
      <c r="C12" s="33"/>
      <c r="D12" s="2"/>
      <c r="E12" s="3"/>
      <c r="F12" s="4"/>
      <c r="G12" s="133">
        <f t="shared" si="0"/>
        <v>0</v>
      </c>
      <c r="H12" s="48"/>
      <c r="I12" s="3"/>
      <c r="J12" s="3"/>
      <c r="K12" s="3"/>
      <c r="L12" s="3"/>
      <c r="M12" s="3"/>
      <c r="N12" s="3"/>
      <c r="O12" s="3"/>
      <c r="P12" s="3"/>
      <c r="Q12" s="3"/>
      <c r="R12" s="3"/>
      <c r="S12" s="54"/>
      <c r="T12" s="282"/>
    </row>
    <row r="13" spans="1:20" x14ac:dyDescent="0.25">
      <c r="A13" s="87"/>
      <c r="B13" s="33">
        <v>8</v>
      </c>
      <c r="C13" s="33"/>
      <c r="D13" s="2"/>
      <c r="E13" s="3"/>
      <c r="F13" s="4"/>
      <c r="G13" s="133">
        <f t="shared" si="0"/>
        <v>0</v>
      </c>
      <c r="H13" s="48"/>
      <c r="I13" s="3"/>
      <c r="J13" s="3"/>
      <c r="K13" s="3"/>
      <c r="L13" s="3"/>
      <c r="M13" s="3"/>
      <c r="N13" s="3"/>
      <c r="O13" s="3"/>
      <c r="P13" s="3"/>
      <c r="Q13" s="3"/>
      <c r="R13" s="3"/>
      <c r="S13" s="54"/>
      <c r="T13" s="282"/>
    </row>
    <row r="14" spans="1:20" x14ac:dyDescent="0.25">
      <c r="A14" s="87"/>
      <c r="B14" s="33">
        <v>9</v>
      </c>
      <c r="C14" s="33"/>
      <c r="D14" s="2"/>
      <c r="E14" s="3"/>
      <c r="F14" s="4"/>
      <c r="G14" s="133">
        <f t="shared" si="0"/>
        <v>0</v>
      </c>
      <c r="H14" s="48"/>
      <c r="I14" s="3"/>
      <c r="J14" s="3"/>
      <c r="K14" s="3"/>
      <c r="L14" s="3"/>
      <c r="M14" s="3"/>
      <c r="N14" s="3"/>
      <c r="O14" s="3"/>
      <c r="P14" s="3"/>
      <c r="Q14" s="3"/>
      <c r="R14" s="3"/>
      <c r="S14" s="54"/>
      <c r="T14" s="282"/>
    </row>
    <row r="15" spans="1:20" x14ac:dyDescent="0.25">
      <c r="A15" s="87"/>
      <c r="B15" s="33">
        <v>10</v>
      </c>
      <c r="C15" s="33"/>
      <c r="D15" s="2"/>
      <c r="E15" s="3"/>
      <c r="F15" s="4"/>
      <c r="G15" s="133">
        <f t="shared" si="0"/>
        <v>0</v>
      </c>
      <c r="H15" s="48"/>
      <c r="I15" s="3"/>
      <c r="J15" s="3"/>
      <c r="K15" s="3"/>
      <c r="L15" s="3"/>
      <c r="M15" s="3"/>
      <c r="N15" s="3"/>
      <c r="O15" s="3"/>
      <c r="P15" s="3"/>
      <c r="Q15" s="3"/>
      <c r="R15" s="3"/>
      <c r="S15" s="54"/>
      <c r="T15" s="282"/>
    </row>
    <row r="16" spans="1:20" x14ac:dyDescent="0.25">
      <c r="A16" s="87"/>
      <c r="B16" s="33">
        <v>11</v>
      </c>
      <c r="C16" s="33"/>
      <c r="D16" s="2"/>
      <c r="E16" s="3"/>
      <c r="F16" s="4"/>
      <c r="G16" s="133">
        <f t="shared" si="0"/>
        <v>0</v>
      </c>
      <c r="H16" s="48"/>
      <c r="I16" s="3"/>
      <c r="J16" s="3"/>
      <c r="K16" s="3"/>
      <c r="L16" s="3"/>
      <c r="M16" s="3"/>
      <c r="N16" s="3"/>
      <c r="O16" s="3"/>
      <c r="P16" s="3"/>
      <c r="Q16" s="3"/>
      <c r="R16" s="3"/>
      <c r="S16" s="54"/>
      <c r="T16" s="282"/>
    </row>
    <row r="17" spans="1:20" x14ac:dyDescent="0.25">
      <c r="A17" s="87"/>
      <c r="B17" s="33">
        <v>12</v>
      </c>
      <c r="C17" s="33"/>
      <c r="D17" s="2"/>
      <c r="E17" s="3"/>
      <c r="F17" s="4"/>
      <c r="G17" s="133">
        <f t="shared" si="0"/>
        <v>0</v>
      </c>
      <c r="H17" s="48"/>
      <c r="I17" s="3"/>
      <c r="J17" s="3"/>
      <c r="K17" s="3"/>
      <c r="L17" s="3"/>
      <c r="M17" s="3"/>
      <c r="N17" s="3"/>
      <c r="O17" s="3"/>
      <c r="P17" s="3"/>
      <c r="Q17" s="3"/>
      <c r="R17" s="3"/>
      <c r="S17" s="54"/>
      <c r="T17" s="282"/>
    </row>
    <row r="18" spans="1:20" x14ac:dyDescent="0.25">
      <c r="A18" s="87"/>
      <c r="B18" s="33">
        <v>13</v>
      </c>
      <c r="C18" s="33"/>
      <c r="D18" s="2"/>
      <c r="E18" s="3"/>
      <c r="F18" s="4"/>
      <c r="G18" s="133">
        <f t="shared" si="0"/>
        <v>0</v>
      </c>
      <c r="H18" s="48"/>
      <c r="I18" s="3"/>
      <c r="J18" s="3"/>
      <c r="K18" s="3"/>
      <c r="L18" s="3"/>
      <c r="M18" s="3"/>
      <c r="N18" s="3"/>
      <c r="O18" s="3"/>
      <c r="P18" s="3"/>
      <c r="Q18" s="3"/>
      <c r="R18" s="3"/>
      <c r="S18" s="54"/>
      <c r="T18" s="282"/>
    </row>
    <row r="19" spans="1:20" x14ac:dyDescent="0.25">
      <c r="A19" s="87"/>
      <c r="B19" s="33">
        <v>14</v>
      </c>
      <c r="C19" s="33"/>
      <c r="D19" s="2"/>
      <c r="E19" s="3"/>
      <c r="F19" s="4"/>
      <c r="G19" s="133">
        <f t="shared" si="0"/>
        <v>0</v>
      </c>
      <c r="H19" s="48"/>
      <c r="I19" s="3"/>
      <c r="J19" s="3"/>
      <c r="K19" s="3"/>
      <c r="L19" s="3"/>
      <c r="M19" s="3"/>
      <c r="N19" s="3"/>
      <c r="O19" s="3"/>
      <c r="P19" s="3"/>
      <c r="Q19" s="3"/>
      <c r="R19" s="3"/>
      <c r="S19" s="54"/>
      <c r="T19" s="282"/>
    </row>
    <row r="20" spans="1:20" x14ac:dyDescent="0.25">
      <c r="A20" s="87"/>
      <c r="B20" s="33">
        <v>15</v>
      </c>
      <c r="C20" s="33"/>
      <c r="D20" s="2"/>
      <c r="E20" s="3"/>
      <c r="F20" s="4"/>
      <c r="G20" s="133">
        <f t="shared" si="0"/>
        <v>0</v>
      </c>
      <c r="H20" s="48"/>
      <c r="I20" s="3"/>
      <c r="J20" s="3"/>
      <c r="K20" s="3"/>
      <c r="L20" s="3"/>
      <c r="M20" s="3"/>
      <c r="N20" s="3"/>
      <c r="O20" s="3"/>
      <c r="P20" s="3"/>
      <c r="Q20" s="3"/>
      <c r="R20" s="3"/>
      <c r="S20" s="54"/>
      <c r="T20" s="282"/>
    </row>
    <row r="21" spans="1:20" x14ac:dyDescent="0.25">
      <c r="A21" s="87"/>
      <c r="B21" s="33">
        <v>16</v>
      </c>
      <c r="C21" s="33"/>
      <c r="D21" s="2"/>
      <c r="E21" s="3"/>
      <c r="F21" s="4"/>
      <c r="G21" s="133">
        <f t="shared" si="0"/>
        <v>0</v>
      </c>
      <c r="H21" s="48"/>
      <c r="I21" s="3"/>
      <c r="J21" s="3"/>
      <c r="K21" s="3"/>
      <c r="L21" s="3"/>
      <c r="M21" s="3"/>
      <c r="N21" s="3"/>
      <c r="O21" s="3"/>
      <c r="P21" s="3"/>
      <c r="Q21" s="3"/>
      <c r="R21" s="3"/>
      <c r="S21" s="54"/>
      <c r="T21" s="282"/>
    </row>
    <row r="22" spans="1:20" x14ac:dyDescent="0.25">
      <c r="A22" s="87"/>
      <c r="B22" s="33">
        <v>17</v>
      </c>
      <c r="C22" s="33"/>
      <c r="D22" s="2"/>
      <c r="E22" s="3"/>
      <c r="F22" s="4"/>
      <c r="G22" s="133">
        <f t="shared" si="0"/>
        <v>0</v>
      </c>
      <c r="H22" s="48"/>
      <c r="I22" s="3"/>
      <c r="J22" s="3"/>
      <c r="K22" s="3"/>
      <c r="L22" s="3"/>
      <c r="M22" s="3"/>
      <c r="N22" s="3"/>
      <c r="O22" s="3"/>
      <c r="P22" s="3"/>
      <c r="Q22" s="3"/>
      <c r="R22" s="3"/>
      <c r="S22" s="54"/>
      <c r="T22" s="282"/>
    </row>
    <row r="23" spans="1:20" x14ac:dyDescent="0.25">
      <c r="A23" s="87"/>
      <c r="B23" s="33">
        <v>18</v>
      </c>
      <c r="C23" s="33"/>
      <c r="D23" s="2"/>
      <c r="E23" s="3"/>
      <c r="F23" s="4"/>
      <c r="G23" s="133">
        <f t="shared" si="0"/>
        <v>0</v>
      </c>
      <c r="H23" s="48"/>
      <c r="I23" s="3"/>
      <c r="J23" s="3"/>
      <c r="K23" s="3"/>
      <c r="L23" s="3"/>
      <c r="M23" s="3"/>
      <c r="N23" s="3"/>
      <c r="O23" s="3"/>
      <c r="P23" s="3"/>
      <c r="Q23" s="3"/>
      <c r="R23" s="3"/>
      <c r="S23" s="54"/>
      <c r="T23" s="282"/>
    </row>
    <row r="24" spans="1:20" x14ac:dyDescent="0.25">
      <c r="A24" s="87"/>
      <c r="B24" s="33">
        <v>19</v>
      </c>
      <c r="C24" s="33"/>
      <c r="D24" s="2"/>
      <c r="E24" s="3"/>
      <c r="F24" s="4"/>
      <c r="G24" s="133">
        <f t="shared" si="0"/>
        <v>0</v>
      </c>
      <c r="H24" s="48"/>
      <c r="I24" s="3"/>
      <c r="J24" s="3"/>
      <c r="K24" s="3"/>
      <c r="L24" s="3"/>
      <c r="M24" s="3"/>
      <c r="N24" s="3"/>
      <c r="O24" s="3"/>
      <c r="P24" s="3"/>
      <c r="Q24" s="3"/>
      <c r="R24" s="3"/>
      <c r="S24" s="54"/>
      <c r="T24" s="282"/>
    </row>
    <row r="25" spans="1:20" x14ac:dyDescent="0.25">
      <c r="A25" s="87"/>
      <c r="B25" s="33">
        <v>20</v>
      </c>
      <c r="C25" s="33"/>
      <c r="D25" s="2"/>
      <c r="E25" s="3"/>
      <c r="F25" s="4"/>
      <c r="G25" s="133">
        <f t="shared" si="0"/>
        <v>0</v>
      </c>
      <c r="H25" s="48"/>
      <c r="I25" s="3"/>
      <c r="J25" s="3"/>
      <c r="K25" s="3"/>
      <c r="L25" s="3"/>
      <c r="M25" s="3"/>
      <c r="N25" s="3"/>
      <c r="O25" s="3"/>
      <c r="P25" s="3"/>
      <c r="Q25" s="3"/>
      <c r="R25" s="3"/>
      <c r="S25" s="54"/>
      <c r="T25" s="282"/>
    </row>
    <row r="26" spans="1:20" x14ac:dyDescent="0.25">
      <c r="A26" s="87"/>
      <c r="B26" s="33">
        <v>21</v>
      </c>
      <c r="C26" s="33"/>
      <c r="D26" s="2"/>
      <c r="E26" s="3"/>
      <c r="F26" s="4"/>
      <c r="G26" s="133">
        <f t="shared" si="0"/>
        <v>0</v>
      </c>
      <c r="H26" s="48"/>
      <c r="I26" s="3"/>
      <c r="J26" s="3"/>
      <c r="K26" s="3"/>
      <c r="L26" s="3"/>
      <c r="M26" s="3"/>
      <c r="N26" s="3"/>
      <c r="O26" s="3"/>
      <c r="P26" s="3"/>
      <c r="Q26" s="3"/>
      <c r="R26" s="3"/>
      <c r="S26" s="54"/>
      <c r="T26" s="282"/>
    </row>
    <row r="27" spans="1:20" x14ac:dyDescent="0.25">
      <c r="A27" s="87"/>
      <c r="B27" s="33">
        <v>22</v>
      </c>
      <c r="C27" s="33"/>
      <c r="D27" s="2"/>
      <c r="E27" s="3"/>
      <c r="F27" s="4"/>
      <c r="G27" s="133">
        <f t="shared" si="0"/>
        <v>0</v>
      </c>
      <c r="H27" s="48"/>
      <c r="I27" s="3"/>
      <c r="J27" s="3"/>
      <c r="K27" s="3"/>
      <c r="L27" s="3"/>
      <c r="M27" s="3"/>
      <c r="N27" s="3"/>
      <c r="O27" s="3"/>
      <c r="P27" s="3"/>
      <c r="Q27" s="3"/>
      <c r="R27" s="3"/>
      <c r="S27" s="54"/>
      <c r="T27" s="282"/>
    </row>
    <row r="28" spans="1:20" x14ac:dyDescent="0.25">
      <c r="A28" s="87"/>
      <c r="B28" s="33">
        <v>23</v>
      </c>
      <c r="C28" s="33"/>
      <c r="D28" s="2"/>
      <c r="E28" s="3"/>
      <c r="F28" s="4"/>
      <c r="G28" s="133">
        <f t="shared" si="0"/>
        <v>0</v>
      </c>
      <c r="H28" s="48"/>
      <c r="I28" s="3"/>
      <c r="J28" s="3"/>
      <c r="K28" s="3"/>
      <c r="L28" s="3"/>
      <c r="M28" s="3"/>
      <c r="N28" s="3"/>
      <c r="O28" s="3"/>
      <c r="P28" s="3"/>
      <c r="Q28" s="3"/>
      <c r="R28" s="3"/>
      <c r="S28" s="54"/>
      <c r="T28" s="282"/>
    </row>
    <row r="29" spans="1:20" x14ac:dyDescent="0.25">
      <c r="A29" s="87"/>
      <c r="B29" s="33">
        <v>24</v>
      </c>
      <c r="C29" s="33"/>
      <c r="D29" s="2"/>
      <c r="E29" s="3"/>
      <c r="F29" s="4"/>
      <c r="G29" s="133">
        <f t="shared" si="0"/>
        <v>0</v>
      </c>
      <c r="H29" s="48"/>
      <c r="I29" s="3"/>
      <c r="J29" s="3"/>
      <c r="K29" s="3"/>
      <c r="L29" s="3"/>
      <c r="M29" s="3"/>
      <c r="N29" s="3"/>
      <c r="O29" s="3"/>
      <c r="P29" s="3"/>
      <c r="Q29" s="3"/>
      <c r="R29" s="3"/>
      <c r="S29" s="54"/>
      <c r="T29" s="282"/>
    </row>
    <row r="30" spans="1:20" ht="13.8" thickBot="1" x14ac:dyDescent="0.3">
      <c r="A30" s="88"/>
      <c r="B30" s="34">
        <v>25</v>
      </c>
      <c r="C30" s="34"/>
      <c r="D30" s="5"/>
      <c r="E30" s="12"/>
      <c r="F30" s="13"/>
      <c r="G30" s="134">
        <f t="shared" si="0"/>
        <v>0</v>
      </c>
      <c r="H30" s="46"/>
      <c r="I30" s="12"/>
      <c r="J30" s="12"/>
      <c r="K30" s="12"/>
      <c r="L30" s="12"/>
      <c r="M30" s="12"/>
      <c r="N30" s="12"/>
      <c r="O30" s="12"/>
      <c r="P30" s="12"/>
      <c r="Q30" s="12"/>
      <c r="R30" s="12"/>
      <c r="S30" s="57"/>
      <c r="T30" s="283"/>
    </row>
    <row r="31" spans="1:20" ht="13.8" thickBot="1" x14ac:dyDescent="0.3">
      <c r="A31" s="136"/>
      <c r="B31" s="118"/>
      <c r="C31" s="118"/>
      <c r="D31" s="118"/>
      <c r="E31" s="135">
        <f t="shared" ref="E31:S31" si="1">SUM(E6:E30)</f>
        <v>0</v>
      </c>
      <c r="F31" s="135">
        <f t="shared" si="1"/>
        <v>0</v>
      </c>
      <c r="G31" s="135">
        <f t="shared" si="1"/>
        <v>0</v>
      </c>
      <c r="H31" s="135">
        <f t="shared" si="1"/>
        <v>0</v>
      </c>
      <c r="I31" s="135">
        <f t="shared" si="1"/>
        <v>0</v>
      </c>
      <c r="J31" s="135">
        <f t="shared" si="1"/>
        <v>0</v>
      </c>
      <c r="K31" s="135">
        <f t="shared" si="1"/>
        <v>0</v>
      </c>
      <c r="L31" s="135">
        <f t="shared" si="1"/>
        <v>0</v>
      </c>
      <c r="M31" s="135">
        <f t="shared" si="1"/>
        <v>0</v>
      </c>
      <c r="N31" s="135">
        <f t="shared" si="1"/>
        <v>0</v>
      </c>
      <c r="O31" s="135">
        <f t="shared" si="1"/>
        <v>0</v>
      </c>
      <c r="P31" s="135">
        <f t="shared" si="1"/>
        <v>0</v>
      </c>
      <c r="Q31" s="135">
        <f t="shared" si="1"/>
        <v>0</v>
      </c>
      <c r="R31" s="135">
        <f t="shared" si="1"/>
        <v>0</v>
      </c>
      <c r="S31" s="135">
        <f t="shared" si="1"/>
        <v>0</v>
      </c>
    </row>
    <row r="32" spans="1:20" ht="13.8" thickBot="1" x14ac:dyDescent="0.3">
      <c r="A32" s="136"/>
      <c r="B32" s="118"/>
      <c r="C32" s="118"/>
      <c r="D32" s="118"/>
      <c r="E32" s="118"/>
      <c r="F32" s="118"/>
      <c r="G32" s="118"/>
      <c r="H32" s="118"/>
      <c r="I32" s="118"/>
      <c r="J32" s="118"/>
      <c r="K32" s="118"/>
      <c r="L32" s="118"/>
      <c r="M32" s="118"/>
      <c r="N32" s="118"/>
      <c r="O32" s="118"/>
      <c r="P32" s="118"/>
      <c r="Q32" s="118"/>
      <c r="R32" s="118"/>
      <c r="S32" s="139"/>
    </row>
    <row r="33" spans="1:20" ht="13.8" thickBot="1" x14ac:dyDescent="0.3">
      <c r="A33" s="137"/>
      <c r="B33" s="138"/>
      <c r="C33" s="138"/>
      <c r="D33" s="319" t="s">
        <v>87</v>
      </c>
      <c r="E33" s="320"/>
      <c r="F33" s="321"/>
      <c r="G33" s="56">
        <f>E31+F31-G31</f>
        <v>0</v>
      </c>
      <c r="H33" s="138"/>
      <c r="I33" s="138"/>
      <c r="J33" s="138"/>
      <c r="K33" s="138"/>
      <c r="L33" s="138"/>
      <c r="M33" s="138"/>
      <c r="N33" s="138"/>
      <c r="O33" s="138"/>
      <c r="P33" s="138"/>
      <c r="Q33" s="138"/>
      <c r="R33" s="138"/>
      <c r="S33" s="140"/>
    </row>
    <row r="34" spans="1:20" x14ac:dyDescent="0.25">
      <c r="A34" s="71" t="s">
        <v>97</v>
      </c>
      <c r="B34" s="72"/>
      <c r="C34" s="72"/>
      <c r="D34" s="72"/>
      <c r="E34" s="74"/>
      <c r="F34" s="74"/>
      <c r="G34" s="75"/>
      <c r="H34" s="63"/>
      <c r="I34" s="37"/>
      <c r="J34" s="37"/>
      <c r="K34" s="37"/>
      <c r="L34" s="37"/>
      <c r="M34" s="37"/>
      <c r="N34" s="37"/>
      <c r="O34" s="37"/>
      <c r="P34" s="37"/>
      <c r="Q34" s="37"/>
      <c r="R34" s="37"/>
      <c r="S34" s="41"/>
    </row>
    <row r="35" spans="1:20" x14ac:dyDescent="0.25">
      <c r="A35" s="28"/>
      <c r="B35" s="29"/>
      <c r="C35" s="29"/>
      <c r="D35" s="29"/>
      <c r="E35" s="29"/>
      <c r="F35" s="29"/>
      <c r="G35" s="30"/>
      <c r="H35" s="29"/>
      <c r="I35" s="29"/>
      <c r="J35" s="29"/>
      <c r="K35" s="29"/>
      <c r="L35" s="29"/>
      <c r="M35" s="29"/>
      <c r="N35" s="29"/>
      <c r="O35" s="29"/>
      <c r="P35" s="29"/>
      <c r="Q35" s="29"/>
      <c r="R35" s="29"/>
      <c r="S35" s="32"/>
    </row>
    <row r="36" spans="1:20" x14ac:dyDescent="0.25">
      <c r="A36" s="28"/>
      <c r="B36" s="29"/>
      <c r="C36" s="29"/>
      <c r="D36" s="29"/>
      <c r="E36" s="29"/>
      <c r="F36" s="29"/>
      <c r="G36" s="30"/>
      <c r="H36" s="29"/>
      <c r="I36" s="29"/>
      <c r="J36" s="29"/>
      <c r="K36" s="29"/>
      <c r="L36" s="29"/>
      <c r="M36" s="29"/>
      <c r="N36" s="29"/>
      <c r="O36" s="29"/>
      <c r="P36" s="29"/>
      <c r="Q36" s="29"/>
      <c r="R36" s="29"/>
      <c r="S36" s="32"/>
    </row>
    <row r="37" spans="1:20" x14ac:dyDescent="0.25">
      <c r="A37" s="28"/>
      <c r="B37" s="29"/>
      <c r="C37" s="29"/>
      <c r="D37" s="29"/>
      <c r="E37" s="29"/>
      <c r="F37" s="29"/>
      <c r="G37" s="30"/>
      <c r="H37" s="29"/>
      <c r="I37" s="29"/>
      <c r="J37" s="29"/>
      <c r="K37" s="29"/>
      <c r="L37" s="29"/>
      <c r="M37" s="29"/>
      <c r="N37" s="29"/>
      <c r="O37" s="29"/>
      <c r="P37" s="29"/>
      <c r="Q37" s="29"/>
      <c r="R37" s="29"/>
      <c r="S37" s="32"/>
    </row>
    <row r="38" spans="1:20" ht="13.8" thickBot="1" x14ac:dyDescent="0.3">
      <c r="A38" s="42"/>
      <c r="B38" s="40"/>
      <c r="C38" s="40"/>
      <c r="D38" s="40"/>
      <c r="E38" s="40"/>
      <c r="F38" s="40"/>
      <c r="G38" s="43"/>
      <c r="H38" s="40"/>
      <c r="I38" s="40"/>
      <c r="J38" s="40"/>
      <c r="K38" s="40"/>
      <c r="L38" s="40"/>
      <c r="M38" s="40"/>
      <c r="N38" s="40"/>
      <c r="O38" s="40"/>
      <c r="P38" s="40"/>
      <c r="Q38" s="40"/>
      <c r="R38" s="40"/>
      <c r="S38" s="31"/>
    </row>
    <row r="39" spans="1:20" ht="25.2" thickBot="1" x14ac:dyDescent="0.45">
      <c r="A39" s="313" t="str">
        <f>A1</f>
        <v>[Insert name of organisation here]</v>
      </c>
      <c r="B39" s="314"/>
      <c r="C39" s="314"/>
      <c r="D39" s="314"/>
      <c r="E39" s="314"/>
      <c r="F39" s="314"/>
      <c r="G39" s="314"/>
      <c r="H39" s="314"/>
      <c r="I39" s="314"/>
      <c r="J39" s="314"/>
      <c r="K39" s="314"/>
      <c r="L39" s="314"/>
      <c r="M39" s="314"/>
      <c r="N39" s="314"/>
      <c r="O39" s="314"/>
      <c r="P39" s="314"/>
      <c r="Q39" s="314"/>
      <c r="R39" s="314"/>
      <c r="S39" s="316"/>
    </row>
    <row r="40" spans="1:20" ht="21.6" thickBot="1" x14ac:dyDescent="0.45">
      <c r="A40" s="309" t="str">
        <f>A3</f>
        <v>March</v>
      </c>
      <c r="B40" s="310"/>
      <c r="C40" s="311"/>
      <c r="D40" s="117" t="str">
        <f>D3</f>
        <v>[Enter yr 20xx-20yy]</v>
      </c>
      <c r="E40" s="312" t="s">
        <v>55</v>
      </c>
      <c r="F40" s="310"/>
      <c r="G40" s="310"/>
      <c r="H40" s="310"/>
      <c r="I40" s="310"/>
      <c r="J40" s="310"/>
      <c r="K40" s="310"/>
      <c r="L40" s="310"/>
      <c r="M40" s="310"/>
      <c r="N40" s="310"/>
      <c r="O40" s="310"/>
      <c r="P40" s="310"/>
      <c r="Q40" s="310"/>
      <c r="R40" s="310"/>
      <c r="S40" s="311"/>
    </row>
    <row r="41" spans="1:20" x14ac:dyDescent="0.25">
      <c r="A41" s="141"/>
      <c r="B41" s="142" t="s">
        <v>0</v>
      </c>
      <c r="C41" s="142" t="s">
        <v>133</v>
      </c>
      <c r="D41" s="142"/>
      <c r="E41" s="143"/>
      <c r="F41" s="124" t="s">
        <v>1</v>
      </c>
      <c r="G41" s="120"/>
      <c r="H41" s="143" t="str">
        <f>Apr!H41</f>
        <v>Meeting</v>
      </c>
      <c r="I41" s="143"/>
      <c r="J41" s="143"/>
      <c r="K41" s="143"/>
      <c r="L41" s="143" t="str">
        <f>Apr!L41</f>
        <v xml:space="preserve">Restricted </v>
      </c>
      <c r="M41" s="143"/>
      <c r="N41" s="143"/>
      <c r="O41" s="143"/>
      <c r="P41" s="143"/>
      <c r="Q41" s="143" t="str">
        <f>Apr!Q41</f>
        <v>Bank</v>
      </c>
      <c r="R41" s="143"/>
      <c r="S41" s="124"/>
      <c r="T41" s="237"/>
    </row>
    <row r="42" spans="1:20" ht="13.8" thickBot="1" x14ac:dyDescent="0.3">
      <c r="A42" s="137" t="s">
        <v>4</v>
      </c>
      <c r="B42" s="127" t="s">
        <v>5</v>
      </c>
      <c r="C42" s="127" t="s">
        <v>5</v>
      </c>
      <c r="D42" s="127" t="s">
        <v>6</v>
      </c>
      <c r="E42" s="129" t="s">
        <v>3</v>
      </c>
      <c r="F42" s="129" t="s">
        <v>7</v>
      </c>
      <c r="G42" s="130" t="s">
        <v>8</v>
      </c>
      <c r="H42" s="129" t="str">
        <f>Apr!H42</f>
        <v>Costs</v>
      </c>
      <c r="I42" s="129" t="str">
        <f>Apr!I42</f>
        <v>Website</v>
      </c>
      <c r="J42" s="129" t="str">
        <f>Apr!J42</f>
        <v>Grants</v>
      </c>
      <c r="K42" s="129" t="str">
        <f>Apr!K42</f>
        <v>Grant 1</v>
      </c>
      <c r="L42" s="129" t="str">
        <f>Apr!L42</f>
        <v>Grant 2</v>
      </c>
      <c r="M42" s="129" t="str">
        <f>Apr!M42</f>
        <v>Events</v>
      </c>
      <c r="N42" s="129" t="str">
        <f>Apr!N42</f>
        <v>Stationery</v>
      </c>
      <c r="O42" s="129" t="str">
        <f>Apr!O42</f>
        <v>Equipment</v>
      </c>
      <c r="P42" s="129" t="str">
        <f>Apr!P42</f>
        <v>Printing</v>
      </c>
      <c r="Q42" s="129" t="str">
        <f>Apr!Q42</f>
        <v>Charges</v>
      </c>
      <c r="R42" s="129" t="str">
        <f>Apr!R42</f>
        <v>Sunds</v>
      </c>
      <c r="S42" s="129" t="str">
        <f>Apr!S42</f>
        <v>Spare</v>
      </c>
      <c r="T42" s="129" t="s">
        <v>190</v>
      </c>
    </row>
    <row r="43" spans="1:20" x14ac:dyDescent="0.25">
      <c r="A43" s="86"/>
      <c r="B43" s="44">
        <v>1</v>
      </c>
      <c r="C43" s="44"/>
      <c r="D43" s="9"/>
      <c r="E43" s="10"/>
      <c r="F43" s="45"/>
      <c r="G43" s="144">
        <f t="shared" ref="G43:G67" si="2">SUM(H43:S43)</f>
        <v>0</v>
      </c>
      <c r="H43" s="22"/>
      <c r="I43" s="23"/>
      <c r="J43" s="10"/>
      <c r="K43" s="10"/>
      <c r="L43" s="10"/>
      <c r="M43" s="10"/>
      <c r="N43" s="10"/>
      <c r="O43" s="10"/>
      <c r="P43" s="10"/>
      <c r="Q43" s="10"/>
      <c r="R43" s="10"/>
      <c r="S43" s="11"/>
      <c r="T43" s="281"/>
    </row>
    <row r="44" spans="1:20" x14ac:dyDescent="0.25">
      <c r="A44" s="87"/>
      <c r="B44" s="33">
        <v>2</v>
      </c>
      <c r="C44" s="33"/>
      <c r="D44" s="2"/>
      <c r="E44" s="3"/>
      <c r="F44" s="4"/>
      <c r="G44" s="145">
        <f t="shared" si="2"/>
        <v>0</v>
      </c>
      <c r="H44" s="8"/>
      <c r="I44" s="3"/>
      <c r="J44" s="3"/>
      <c r="K44" s="3"/>
      <c r="L44" s="3"/>
      <c r="M44" s="3"/>
      <c r="N44" s="3"/>
      <c r="O44" s="3"/>
      <c r="P44" s="3"/>
      <c r="Q44" s="3"/>
      <c r="R44" s="3"/>
      <c r="S44" s="4"/>
      <c r="T44" s="282"/>
    </row>
    <row r="45" spans="1:20" x14ac:dyDescent="0.25">
      <c r="A45" s="87"/>
      <c r="B45" s="33">
        <v>3</v>
      </c>
      <c r="C45" s="33"/>
      <c r="D45" s="2"/>
      <c r="E45" s="3"/>
      <c r="F45" s="4"/>
      <c r="G45" s="145">
        <f t="shared" si="2"/>
        <v>0</v>
      </c>
      <c r="H45" s="8"/>
      <c r="I45" s="3"/>
      <c r="J45" s="3"/>
      <c r="K45" s="3"/>
      <c r="L45" s="3"/>
      <c r="M45" s="3"/>
      <c r="N45" s="3"/>
      <c r="O45" s="3"/>
      <c r="P45" s="3"/>
      <c r="Q45" s="3"/>
      <c r="R45" s="3"/>
      <c r="S45" s="4"/>
      <c r="T45" s="282"/>
    </row>
    <row r="46" spans="1:20" x14ac:dyDescent="0.25">
      <c r="A46" s="87"/>
      <c r="B46" s="33">
        <v>4</v>
      </c>
      <c r="C46" s="33"/>
      <c r="D46" s="2"/>
      <c r="E46" s="3"/>
      <c r="F46" s="4"/>
      <c r="G46" s="145">
        <f t="shared" si="2"/>
        <v>0</v>
      </c>
      <c r="H46" s="8"/>
      <c r="I46" s="3"/>
      <c r="J46" s="3"/>
      <c r="K46" s="3"/>
      <c r="L46" s="3"/>
      <c r="M46" s="3"/>
      <c r="N46" s="3"/>
      <c r="O46" s="3"/>
      <c r="P46" s="3"/>
      <c r="Q46" s="3"/>
      <c r="R46" s="3"/>
      <c r="S46" s="4"/>
      <c r="T46" s="282"/>
    </row>
    <row r="47" spans="1:20" x14ac:dyDescent="0.25">
      <c r="A47" s="87"/>
      <c r="B47" s="33">
        <v>5</v>
      </c>
      <c r="C47" s="33"/>
      <c r="D47" s="2"/>
      <c r="E47" s="3"/>
      <c r="F47" s="4"/>
      <c r="G47" s="145">
        <f t="shared" si="2"/>
        <v>0</v>
      </c>
      <c r="H47" s="8"/>
      <c r="I47" s="3"/>
      <c r="J47" s="3"/>
      <c r="K47" s="3"/>
      <c r="L47" s="3"/>
      <c r="M47" s="3"/>
      <c r="N47" s="3"/>
      <c r="O47" s="3"/>
      <c r="P47" s="3"/>
      <c r="Q47" s="3"/>
      <c r="R47" s="3"/>
      <c r="S47" s="4"/>
      <c r="T47" s="282"/>
    </row>
    <row r="48" spans="1:20" x14ac:dyDescent="0.25">
      <c r="A48" s="87"/>
      <c r="B48" s="33">
        <v>6</v>
      </c>
      <c r="C48" s="33"/>
      <c r="D48" s="2"/>
      <c r="E48" s="3"/>
      <c r="F48" s="4"/>
      <c r="G48" s="145">
        <f t="shared" si="2"/>
        <v>0</v>
      </c>
      <c r="H48" s="8"/>
      <c r="I48" s="3"/>
      <c r="J48" s="3"/>
      <c r="K48" s="3"/>
      <c r="L48" s="3"/>
      <c r="M48" s="3"/>
      <c r="N48" s="3"/>
      <c r="O48" s="3"/>
      <c r="P48" s="3"/>
      <c r="Q48" s="3"/>
      <c r="R48" s="3"/>
      <c r="S48" s="4"/>
      <c r="T48" s="282"/>
    </row>
    <row r="49" spans="1:20" x14ac:dyDescent="0.25">
      <c r="A49" s="87"/>
      <c r="B49" s="33">
        <v>7</v>
      </c>
      <c r="C49" s="33"/>
      <c r="D49" s="2"/>
      <c r="E49" s="3"/>
      <c r="F49" s="4"/>
      <c r="G49" s="145">
        <f t="shared" si="2"/>
        <v>0</v>
      </c>
      <c r="H49" s="8"/>
      <c r="I49" s="3"/>
      <c r="J49" s="3"/>
      <c r="K49" s="3"/>
      <c r="L49" s="3"/>
      <c r="M49" s="3"/>
      <c r="N49" s="3"/>
      <c r="O49" s="3"/>
      <c r="P49" s="3"/>
      <c r="Q49" s="3"/>
      <c r="R49" s="3"/>
      <c r="S49" s="4"/>
      <c r="T49" s="282"/>
    </row>
    <row r="50" spans="1:20" x14ac:dyDescent="0.25">
      <c r="A50" s="87"/>
      <c r="B50" s="33">
        <v>8</v>
      </c>
      <c r="C50" s="33"/>
      <c r="D50" s="2"/>
      <c r="E50" s="3"/>
      <c r="F50" s="4"/>
      <c r="G50" s="145">
        <f t="shared" si="2"/>
        <v>0</v>
      </c>
      <c r="H50" s="8"/>
      <c r="I50" s="3"/>
      <c r="J50" s="3"/>
      <c r="K50" s="3"/>
      <c r="L50" s="3"/>
      <c r="M50" s="3"/>
      <c r="N50" s="3"/>
      <c r="O50" s="3"/>
      <c r="P50" s="3"/>
      <c r="Q50" s="3"/>
      <c r="R50" s="3"/>
      <c r="S50" s="4"/>
      <c r="T50" s="282"/>
    </row>
    <row r="51" spans="1:20" x14ac:dyDescent="0.25">
      <c r="A51" s="87"/>
      <c r="B51" s="33">
        <v>9</v>
      </c>
      <c r="C51" s="33"/>
      <c r="D51" s="2"/>
      <c r="E51" s="3"/>
      <c r="F51" s="4"/>
      <c r="G51" s="145">
        <f t="shared" si="2"/>
        <v>0</v>
      </c>
      <c r="H51" s="8"/>
      <c r="I51" s="3"/>
      <c r="J51" s="3"/>
      <c r="K51" s="3"/>
      <c r="L51" s="3"/>
      <c r="M51" s="3"/>
      <c r="N51" s="3"/>
      <c r="O51" s="3"/>
      <c r="P51" s="3"/>
      <c r="Q51" s="3"/>
      <c r="R51" s="3"/>
      <c r="S51" s="4"/>
      <c r="T51" s="282"/>
    </row>
    <row r="52" spans="1:20" x14ac:dyDescent="0.25">
      <c r="A52" s="87"/>
      <c r="B52" s="33">
        <v>10</v>
      </c>
      <c r="C52" s="33"/>
      <c r="D52" s="2"/>
      <c r="E52" s="3"/>
      <c r="F52" s="4"/>
      <c r="G52" s="145">
        <f t="shared" si="2"/>
        <v>0</v>
      </c>
      <c r="H52" s="8"/>
      <c r="I52" s="3"/>
      <c r="J52" s="3"/>
      <c r="K52" s="3"/>
      <c r="L52" s="3"/>
      <c r="M52" s="3"/>
      <c r="N52" s="3"/>
      <c r="O52" s="3"/>
      <c r="P52" s="3"/>
      <c r="Q52" s="3"/>
      <c r="R52" s="3"/>
      <c r="S52" s="4"/>
      <c r="T52" s="282"/>
    </row>
    <row r="53" spans="1:20" x14ac:dyDescent="0.25">
      <c r="A53" s="87"/>
      <c r="B53" s="33">
        <v>11</v>
      </c>
      <c r="C53" s="33"/>
      <c r="D53" s="2"/>
      <c r="E53" s="3"/>
      <c r="F53" s="4"/>
      <c r="G53" s="145">
        <f t="shared" si="2"/>
        <v>0</v>
      </c>
      <c r="H53" s="8"/>
      <c r="I53" s="3"/>
      <c r="J53" s="3"/>
      <c r="K53" s="3"/>
      <c r="L53" s="3"/>
      <c r="M53" s="3"/>
      <c r="N53" s="3"/>
      <c r="O53" s="3"/>
      <c r="P53" s="3"/>
      <c r="Q53" s="3"/>
      <c r="R53" s="3"/>
      <c r="S53" s="4"/>
      <c r="T53" s="282"/>
    </row>
    <row r="54" spans="1:20" x14ac:dyDescent="0.25">
      <c r="A54" s="87"/>
      <c r="B54" s="33">
        <v>12</v>
      </c>
      <c r="C54" s="33"/>
      <c r="D54" s="2"/>
      <c r="E54" s="3"/>
      <c r="F54" s="4"/>
      <c r="G54" s="145">
        <f t="shared" si="2"/>
        <v>0</v>
      </c>
      <c r="H54" s="8"/>
      <c r="I54" s="3"/>
      <c r="J54" s="3"/>
      <c r="K54" s="3"/>
      <c r="L54" s="3"/>
      <c r="M54" s="3"/>
      <c r="N54" s="3"/>
      <c r="O54" s="3"/>
      <c r="P54" s="3"/>
      <c r="Q54" s="3"/>
      <c r="R54" s="3"/>
      <c r="S54" s="4"/>
      <c r="T54" s="282"/>
    </row>
    <row r="55" spans="1:20" x14ac:dyDescent="0.25">
      <c r="A55" s="87"/>
      <c r="B55" s="33">
        <v>13</v>
      </c>
      <c r="C55" s="33"/>
      <c r="D55" s="2"/>
      <c r="E55" s="3"/>
      <c r="F55" s="4"/>
      <c r="G55" s="145">
        <f t="shared" si="2"/>
        <v>0</v>
      </c>
      <c r="H55" s="8"/>
      <c r="I55" s="3"/>
      <c r="J55" s="3"/>
      <c r="K55" s="3"/>
      <c r="L55" s="3"/>
      <c r="M55" s="3"/>
      <c r="N55" s="3"/>
      <c r="O55" s="3"/>
      <c r="P55" s="3"/>
      <c r="Q55" s="3"/>
      <c r="R55" s="3"/>
      <c r="S55" s="4"/>
      <c r="T55" s="282"/>
    </row>
    <row r="56" spans="1:20" x14ac:dyDescent="0.25">
      <c r="A56" s="87"/>
      <c r="B56" s="33">
        <v>14</v>
      </c>
      <c r="C56" s="33"/>
      <c r="D56" s="2"/>
      <c r="E56" s="3"/>
      <c r="F56" s="4"/>
      <c r="G56" s="145">
        <f t="shared" si="2"/>
        <v>0</v>
      </c>
      <c r="H56" s="8"/>
      <c r="I56" s="3"/>
      <c r="J56" s="3"/>
      <c r="K56" s="3"/>
      <c r="L56" s="3"/>
      <c r="M56" s="3"/>
      <c r="N56" s="3"/>
      <c r="O56" s="3"/>
      <c r="P56" s="3"/>
      <c r="Q56" s="3"/>
      <c r="R56" s="3"/>
      <c r="S56" s="4"/>
      <c r="T56" s="282"/>
    </row>
    <row r="57" spans="1:20" x14ac:dyDescent="0.25">
      <c r="A57" s="87"/>
      <c r="B57" s="33">
        <v>15</v>
      </c>
      <c r="C57" s="33"/>
      <c r="D57" s="2"/>
      <c r="E57" s="3"/>
      <c r="F57" s="4"/>
      <c r="G57" s="145">
        <f t="shared" si="2"/>
        <v>0</v>
      </c>
      <c r="H57" s="8"/>
      <c r="I57" s="3"/>
      <c r="J57" s="3"/>
      <c r="K57" s="3"/>
      <c r="L57" s="3"/>
      <c r="M57" s="3"/>
      <c r="N57" s="3"/>
      <c r="O57" s="3"/>
      <c r="P57" s="3"/>
      <c r="Q57" s="3"/>
      <c r="R57" s="3"/>
      <c r="S57" s="4"/>
      <c r="T57" s="282"/>
    </row>
    <row r="58" spans="1:20" x14ac:dyDescent="0.25">
      <c r="A58" s="87"/>
      <c r="B58" s="33">
        <v>16</v>
      </c>
      <c r="C58" s="33"/>
      <c r="D58" s="2"/>
      <c r="E58" s="3"/>
      <c r="F58" s="4"/>
      <c r="G58" s="145">
        <f t="shared" si="2"/>
        <v>0</v>
      </c>
      <c r="H58" s="8"/>
      <c r="I58" s="3"/>
      <c r="J58" s="3"/>
      <c r="K58" s="3"/>
      <c r="L58" s="3"/>
      <c r="M58" s="3"/>
      <c r="N58" s="3"/>
      <c r="O58" s="3"/>
      <c r="P58" s="3"/>
      <c r="Q58" s="3"/>
      <c r="R58" s="3"/>
      <c r="S58" s="4"/>
      <c r="T58" s="282"/>
    </row>
    <row r="59" spans="1:20" x14ac:dyDescent="0.25">
      <c r="A59" s="87"/>
      <c r="B59" s="33">
        <v>17</v>
      </c>
      <c r="C59" s="33"/>
      <c r="D59" s="2"/>
      <c r="E59" s="3"/>
      <c r="F59" s="4"/>
      <c r="G59" s="145">
        <f t="shared" si="2"/>
        <v>0</v>
      </c>
      <c r="H59" s="8"/>
      <c r="I59" s="3"/>
      <c r="J59" s="3"/>
      <c r="K59" s="3"/>
      <c r="L59" s="3"/>
      <c r="M59" s="3"/>
      <c r="N59" s="3"/>
      <c r="O59" s="3"/>
      <c r="P59" s="3"/>
      <c r="Q59" s="3"/>
      <c r="R59" s="3"/>
      <c r="S59" s="4"/>
      <c r="T59" s="282"/>
    </row>
    <row r="60" spans="1:20" x14ac:dyDescent="0.25">
      <c r="A60" s="87"/>
      <c r="B60" s="33">
        <v>18</v>
      </c>
      <c r="C60" s="33"/>
      <c r="D60" s="2"/>
      <c r="E60" s="3"/>
      <c r="F60" s="4"/>
      <c r="G60" s="145">
        <f t="shared" si="2"/>
        <v>0</v>
      </c>
      <c r="H60" s="8"/>
      <c r="I60" s="3"/>
      <c r="J60" s="3"/>
      <c r="K60" s="3"/>
      <c r="L60" s="3"/>
      <c r="M60" s="3"/>
      <c r="N60" s="3"/>
      <c r="O60" s="3"/>
      <c r="P60" s="3"/>
      <c r="Q60" s="3"/>
      <c r="R60" s="3"/>
      <c r="S60" s="4"/>
      <c r="T60" s="282"/>
    </row>
    <row r="61" spans="1:20" x14ac:dyDescent="0.25">
      <c r="A61" s="87"/>
      <c r="B61" s="33">
        <v>19</v>
      </c>
      <c r="C61" s="33"/>
      <c r="D61" s="2"/>
      <c r="E61" s="3"/>
      <c r="F61" s="4"/>
      <c r="G61" s="145">
        <f t="shared" si="2"/>
        <v>0</v>
      </c>
      <c r="H61" s="8"/>
      <c r="I61" s="3"/>
      <c r="J61" s="3"/>
      <c r="K61" s="3"/>
      <c r="L61" s="3"/>
      <c r="M61" s="3"/>
      <c r="N61" s="3"/>
      <c r="O61" s="3"/>
      <c r="P61" s="3"/>
      <c r="Q61" s="3"/>
      <c r="R61" s="3"/>
      <c r="S61" s="4"/>
      <c r="T61" s="282"/>
    </row>
    <row r="62" spans="1:20" x14ac:dyDescent="0.25">
      <c r="A62" s="87"/>
      <c r="B62" s="33">
        <v>20</v>
      </c>
      <c r="C62" s="33"/>
      <c r="D62" s="2"/>
      <c r="E62" s="3"/>
      <c r="F62" s="4"/>
      <c r="G62" s="145">
        <f t="shared" si="2"/>
        <v>0</v>
      </c>
      <c r="H62" s="8"/>
      <c r="I62" s="3"/>
      <c r="J62" s="3"/>
      <c r="K62" s="3"/>
      <c r="L62" s="3"/>
      <c r="M62" s="3"/>
      <c r="N62" s="3"/>
      <c r="O62" s="3"/>
      <c r="P62" s="3"/>
      <c r="Q62" s="3"/>
      <c r="R62" s="3"/>
      <c r="S62" s="4"/>
      <c r="T62" s="282"/>
    </row>
    <row r="63" spans="1:20" x14ac:dyDescent="0.25">
      <c r="A63" s="87"/>
      <c r="B63" s="33">
        <v>21</v>
      </c>
      <c r="C63" s="33"/>
      <c r="D63" s="2"/>
      <c r="E63" s="3"/>
      <c r="F63" s="4"/>
      <c r="G63" s="145">
        <f t="shared" si="2"/>
        <v>0</v>
      </c>
      <c r="H63" s="8"/>
      <c r="I63" s="3"/>
      <c r="J63" s="3"/>
      <c r="K63" s="3"/>
      <c r="L63" s="3"/>
      <c r="M63" s="3"/>
      <c r="N63" s="3"/>
      <c r="O63" s="3"/>
      <c r="P63" s="3"/>
      <c r="Q63" s="3"/>
      <c r="R63" s="3"/>
      <c r="S63" s="4"/>
      <c r="T63" s="282"/>
    </row>
    <row r="64" spans="1:20" x14ac:dyDescent="0.25">
      <c r="A64" s="87"/>
      <c r="B64" s="33">
        <v>22</v>
      </c>
      <c r="C64" s="33"/>
      <c r="D64" s="2"/>
      <c r="E64" s="3"/>
      <c r="F64" s="4"/>
      <c r="G64" s="145">
        <f t="shared" si="2"/>
        <v>0</v>
      </c>
      <c r="H64" s="8"/>
      <c r="I64" s="3"/>
      <c r="J64" s="3"/>
      <c r="K64" s="3"/>
      <c r="L64" s="3"/>
      <c r="M64" s="3"/>
      <c r="N64" s="3"/>
      <c r="O64" s="3"/>
      <c r="P64" s="3"/>
      <c r="Q64" s="3"/>
      <c r="R64" s="3"/>
      <c r="S64" s="4"/>
      <c r="T64" s="282"/>
    </row>
    <row r="65" spans="1:20" x14ac:dyDescent="0.25">
      <c r="A65" s="87"/>
      <c r="B65" s="33">
        <v>23</v>
      </c>
      <c r="C65" s="33"/>
      <c r="D65" s="2"/>
      <c r="E65" s="3"/>
      <c r="F65" s="4"/>
      <c r="G65" s="145">
        <f t="shared" si="2"/>
        <v>0</v>
      </c>
      <c r="H65" s="8"/>
      <c r="I65" s="3"/>
      <c r="J65" s="3"/>
      <c r="K65" s="3"/>
      <c r="L65" s="3"/>
      <c r="M65" s="3"/>
      <c r="N65" s="3"/>
      <c r="O65" s="3"/>
      <c r="P65" s="3"/>
      <c r="Q65" s="3"/>
      <c r="R65" s="3"/>
      <c r="S65" s="4"/>
      <c r="T65" s="282"/>
    </row>
    <row r="66" spans="1:20" x14ac:dyDescent="0.25">
      <c r="A66" s="87"/>
      <c r="B66" s="33">
        <v>24</v>
      </c>
      <c r="C66" s="33"/>
      <c r="D66" s="2"/>
      <c r="E66" s="3"/>
      <c r="F66" s="4"/>
      <c r="G66" s="145">
        <f t="shared" si="2"/>
        <v>0</v>
      </c>
      <c r="H66" s="8"/>
      <c r="I66" s="3"/>
      <c r="J66" s="3"/>
      <c r="K66" s="3"/>
      <c r="L66" s="3"/>
      <c r="M66" s="3"/>
      <c r="N66" s="3"/>
      <c r="O66" s="3"/>
      <c r="P66" s="3"/>
      <c r="Q66" s="3"/>
      <c r="R66" s="3"/>
      <c r="S66" s="4"/>
      <c r="T66" s="282"/>
    </row>
    <row r="67" spans="1:20" ht="13.8" thickBot="1" x14ac:dyDescent="0.3">
      <c r="A67" s="88"/>
      <c r="B67" s="34">
        <v>25</v>
      </c>
      <c r="C67" s="5"/>
      <c r="D67" s="2"/>
      <c r="E67" s="3"/>
      <c r="F67" s="4"/>
      <c r="G67" s="145">
        <f t="shared" si="2"/>
        <v>0</v>
      </c>
      <c r="H67" s="8"/>
      <c r="I67" s="46"/>
      <c r="J67" s="12"/>
      <c r="K67" s="12"/>
      <c r="L67" s="12"/>
      <c r="M67" s="12"/>
      <c r="N67" s="12"/>
      <c r="O67" s="12"/>
      <c r="P67" s="12"/>
      <c r="Q67" s="12"/>
      <c r="R67" s="12"/>
      <c r="S67" s="13"/>
      <c r="T67" s="283"/>
    </row>
    <row r="68" spans="1:20" ht="13.8" thickBot="1" x14ac:dyDescent="0.3">
      <c r="A68" s="146"/>
      <c r="B68" s="119"/>
      <c r="C68" s="119"/>
      <c r="D68" s="119"/>
      <c r="E68" s="135">
        <f t="shared" ref="E68:S68" si="3">SUM(E43:E67)</f>
        <v>0</v>
      </c>
      <c r="F68" s="135">
        <f t="shared" si="3"/>
        <v>0</v>
      </c>
      <c r="G68" s="135">
        <f t="shared" si="3"/>
        <v>0</v>
      </c>
      <c r="H68" s="135">
        <f t="shared" si="3"/>
        <v>0</v>
      </c>
      <c r="I68" s="135">
        <f t="shared" si="3"/>
        <v>0</v>
      </c>
      <c r="J68" s="135">
        <f t="shared" si="3"/>
        <v>0</v>
      </c>
      <c r="K68" s="135">
        <f t="shared" si="3"/>
        <v>0</v>
      </c>
      <c r="L68" s="135">
        <f t="shared" si="3"/>
        <v>0</v>
      </c>
      <c r="M68" s="135">
        <f t="shared" si="3"/>
        <v>0</v>
      </c>
      <c r="N68" s="135">
        <f t="shared" si="3"/>
        <v>0</v>
      </c>
      <c r="O68" s="135">
        <f t="shared" si="3"/>
        <v>0</v>
      </c>
      <c r="P68" s="135">
        <f t="shared" si="3"/>
        <v>0</v>
      </c>
      <c r="Q68" s="135">
        <f t="shared" si="3"/>
        <v>0</v>
      </c>
      <c r="R68" s="135">
        <f t="shared" si="3"/>
        <v>0</v>
      </c>
      <c r="S68" s="135">
        <f t="shared" si="3"/>
        <v>0</v>
      </c>
    </row>
    <row r="69" spans="1:20" ht="13.8" thickBot="1" x14ac:dyDescent="0.3">
      <c r="A69" s="136"/>
      <c r="B69" s="118"/>
      <c r="C69" s="118"/>
      <c r="D69" s="118"/>
      <c r="E69" s="152"/>
      <c r="F69" s="152"/>
      <c r="G69" s="152"/>
      <c r="H69" s="153"/>
      <c r="I69" s="168"/>
      <c r="J69" s="166"/>
      <c r="K69" s="166"/>
      <c r="L69" s="166"/>
      <c r="M69" s="166"/>
      <c r="N69" s="166"/>
      <c r="O69" s="166"/>
      <c r="P69" s="166"/>
      <c r="Q69" s="166"/>
      <c r="R69" s="166"/>
      <c r="S69" s="169"/>
    </row>
    <row r="70" spans="1:20" ht="13.8" thickBot="1" x14ac:dyDescent="0.3">
      <c r="A70" s="136"/>
      <c r="B70" s="118"/>
      <c r="C70" s="118"/>
      <c r="D70" s="322" t="s">
        <v>61</v>
      </c>
      <c r="E70" s="323"/>
      <c r="F70" s="323"/>
      <c r="G70" s="60">
        <f>G68-F68-E68</f>
        <v>0</v>
      </c>
      <c r="H70" s="150"/>
      <c r="I70" s="170" t="s">
        <v>12</v>
      </c>
      <c r="J70" s="118"/>
      <c r="K70" s="118"/>
      <c r="L70" s="118"/>
      <c r="M70" s="118"/>
      <c r="N70" s="118"/>
      <c r="O70" s="152"/>
      <c r="P70" s="152"/>
      <c r="Q70" s="152"/>
      <c r="R70" s="152"/>
      <c r="S70" s="171"/>
    </row>
    <row r="71" spans="1:20" ht="13.8" thickBot="1" x14ac:dyDescent="0.3">
      <c r="A71" s="136"/>
      <c r="B71" s="118"/>
      <c r="C71" s="118"/>
      <c r="D71" s="148"/>
      <c r="E71" s="148"/>
      <c r="F71" s="148"/>
      <c r="G71" s="149"/>
      <c r="H71" s="150"/>
      <c r="I71" s="324" t="s">
        <v>65</v>
      </c>
      <c r="J71" s="325"/>
      <c r="K71" s="325"/>
      <c r="L71" s="326"/>
      <c r="M71" s="64"/>
      <c r="N71" s="118"/>
      <c r="O71" s="152"/>
      <c r="P71" s="152"/>
      <c r="Q71" s="152"/>
      <c r="R71" s="152"/>
      <c r="S71" s="171"/>
    </row>
    <row r="72" spans="1:20" x14ac:dyDescent="0.25">
      <c r="A72" s="136"/>
      <c r="B72" s="118"/>
      <c r="C72" s="118"/>
      <c r="D72" s="151"/>
      <c r="E72" s="149"/>
      <c r="F72" s="149"/>
      <c r="G72" s="149"/>
      <c r="H72" s="150"/>
      <c r="I72" s="170" t="s">
        <v>69</v>
      </c>
      <c r="J72" s="118"/>
      <c r="K72" s="118"/>
      <c r="L72" s="118"/>
      <c r="M72" s="118"/>
      <c r="N72" s="151" t="s">
        <v>68</v>
      </c>
      <c r="O72" s="118"/>
      <c r="P72" s="118"/>
      <c r="Q72" s="118"/>
      <c r="R72" s="118"/>
      <c r="S72" s="139"/>
    </row>
    <row r="73" spans="1:20" ht="13.8" thickBot="1" x14ac:dyDescent="0.3">
      <c r="A73" s="136"/>
      <c r="B73" s="118"/>
      <c r="C73" s="118"/>
      <c r="D73" s="118"/>
      <c r="E73" s="118"/>
      <c r="F73" s="118"/>
      <c r="G73" s="118"/>
      <c r="H73" s="150"/>
      <c r="I73" s="136" t="s">
        <v>83</v>
      </c>
      <c r="J73" s="118"/>
      <c r="K73" s="118"/>
      <c r="L73" s="118"/>
      <c r="M73" s="118"/>
      <c r="N73" s="167" t="s">
        <v>86</v>
      </c>
      <c r="O73" s="118"/>
      <c r="P73" s="118"/>
      <c r="Q73" s="118"/>
      <c r="R73" s="118"/>
      <c r="S73" s="139"/>
    </row>
    <row r="74" spans="1:20" ht="13.8" thickBot="1" x14ac:dyDescent="0.3">
      <c r="A74" s="136"/>
      <c r="B74" s="118"/>
      <c r="C74" s="118"/>
      <c r="D74" s="118"/>
      <c r="E74" s="118"/>
      <c r="F74" s="118"/>
      <c r="G74" s="118"/>
      <c r="H74" s="150"/>
      <c r="I74" s="173"/>
      <c r="J74" s="327" t="s">
        <v>16</v>
      </c>
      <c r="K74" s="327"/>
      <c r="L74" s="172" t="s">
        <v>17</v>
      </c>
      <c r="M74" s="135" t="s">
        <v>18</v>
      </c>
      <c r="N74" s="118"/>
      <c r="O74" s="328" t="s">
        <v>13</v>
      </c>
      <c r="P74" s="329"/>
      <c r="Q74" s="330"/>
      <c r="R74" s="172" t="s">
        <v>14</v>
      </c>
      <c r="S74" s="135" t="s">
        <v>15</v>
      </c>
    </row>
    <row r="75" spans="1:20" x14ac:dyDescent="0.25">
      <c r="A75" s="147" t="s">
        <v>19</v>
      </c>
      <c r="B75" s="118"/>
      <c r="C75" s="118"/>
      <c r="D75" s="118"/>
      <c r="E75" s="118"/>
      <c r="F75" s="118"/>
      <c r="G75" s="118"/>
      <c r="H75" s="150"/>
      <c r="I75" s="136"/>
      <c r="J75" s="355"/>
      <c r="K75" s="356"/>
      <c r="M75" s="81"/>
      <c r="N75" s="118"/>
      <c r="O75" s="357"/>
      <c r="P75" s="358"/>
      <c r="Q75" s="359"/>
      <c r="R75" s="58"/>
      <c r="S75" s="59"/>
    </row>
    <row r="76" spans="1:20" ht="13.8" thickBot="1" x14ac:dyDescent="0.3">
      <c r="A76" s="147"/>
      <c r="B76" s="118"/>
      <c r="C76" s="118"/>
      <c r="D76" s="118"/>
      <c r="E76" s="152"/>
      <c r="F76" s="152"/>
      <c r="G76" s="152"/>
      <c r="H76" s="150"/>
      <c r="I76" s="136"/>
      <c r="J76" s="360"/>
      <c r="K76" s="361"/>
      <c r="L76" s="79"/>
      <c r="M76" s="19"/>
      <c r="N76" s="118"/>
      <c r="O76" s="362"/>
      <c r="P76" s="363"/>
      <c r="Q76" s="364"/>
      <c r="R76" s="18"/>
      <c r="S76" s="19"/>
    </row>
    <row r="77" spans="1:20" ht="13.8" thickBot="1" x14ac:dyDescent="0.3">
      <c r="A77" s="146"/>
      <c r="B77" s="119"/>
      <c r="C77" s="119"/>
      <c r="D77" s="119"/>
      <c r="E77" s="157" t="s">
        <v>3</v>
      </c>
      <c r="F77" s="157" t="s">
        <v>20</v>
      </c>
      <c r="G77" s="158" t="s">
        <v>8</v>
      </c>
      <c r="H77" s="150"/>
      <c r="I77" s="136"/>
      <c r="J77" s="360"/>
      <c r="K77" s="361"/>
      <c r="L77" s="79"/>
      <c r="M77" s="19"/>
      <c r="N77" s="118"/>
      <c r="O77" s="362"/>
      <c r="P77" s="363"/>
      <c r="Q77" s="364"/>
      <c r="R77" s="18"/>
      <c r="S77" s="19"/>
    </row>
    <row r="78" spans="1:20" ht="13.8" thickBot="1" x14ac:dyDescent="0.3">
      <c r="A78" s="341" t="s">
        <v>64</v>
      </c>
      <c r="B78" s="342"/>
      <c r="C78" s="342"/>
      <c r="D78" s="342"/>
      <c r="E78" s="78">
        <f>Feb!E81</f>
        <v>0</v>
      </c>
      <c r="F78" s="78">
        <f>Feb!F81</f>
        <v>0</v>
      </c>
      <c r="G78" s="159">
        <f>E78+F78</f>
        <v>0</v>
      </c>
      <c r="H78" s="150"/>
      <c r="I78" s="136"/>
      <c r="J78" s="360"/>
      <c r="K78" s="361"/>
      <c r="L78" s="79"/>
      <c r="M78" s="19"/>
      <c r="N78" s="118"/>
      <c r="O78" s="362"/>
      <c r="P78" s="363"/>
      <c r="Q78" s="364"/>
      <c r="R78" s="18"/>
      <c r="S78" s="19"/>
    </row>
    <row r="79" spans="1:20" x14ac:dyDescent="0.25">
      <c r="A79" s="341" t="s">
        <v>22</v>
      </c>
      <c r="B79" s="342"/>
      <c r="C79" s="342"/>
      <c r="D79" s="343"/>
      <c r="E79" s="162">
        <f>E31</f>
        <v>0</v>
      </c>
      <c r="F79" s="163">
        <f>F31</f>
        <v>0</v>
      </c>
      <c r="G79" s="160">
        <f>E79+F79</f>
        <v>0</v>
      </c>
      <c r="H79" s="150"/>
      <c r="I79" s="136"/>
      <c r="J79" s="360"/>
      <c r="K79" s="361"/>
      <c r="L79" s="79"/>
      <c r="M79" s="19"/>
      <c r="N79" s="118"/>
      <c r="O79" s="362"/>
      <c r="P79" s="363"/>
      <c r="Q79" s="364"/>
      <c r="R79" s="18"/>
      <c r="S79" s="19"/>
    </row>
    <row r="80" spans="1:20" ht="13.8" thickBot="1" x14ac:dyDescent="0.3">
      <c r="A80" s="341" t="s">
        <v>62</v>
      </c>
      <c r="B80" s="342"/>
      <c r="C80" s="342"/>
      <c r="D80" s="343"/>
      <c r="E80" s="164">
        <f>E68</f>
        <v>0</v>
      </c>
      <c r="F80" s="165">
        <f>F68</f>
        <v>0</v>
      </c>
      <c r="G80" s="160">
        <f>E80+F80</f>
        <v>0</v>
      </c>
      <c r="H80" s="154"/>
      <c r="I80" s="136"/>
      <c r="J80" s="360"/>
      <c r="K80" s="361"/>
      <c r="L80" s="79"/>
      <c r="M80" s="19"/>
      <c r="N80" s="118"/>
      <c r="O80" s="362"/>
      <c r="P80" s="363"/>
      <c r="Q80" s="364"/>
      <c r="R80" s="18"/>
      <c r="S80" s="19"/>
    </row>
    <row r="81" spans="1:19" ht="13.8" thickBot="1" x14ac:dyDescent="0.3">
      <c r="A81" s="346" t="s">
        <v>63</v>
      </c>
      <c r="B81" s="347"/>
      <c r="C81" s="347"/>
      <c r="D81" s="347"/>
      <c r="E81" s="78">
        <f>E78+E79-E80</f>
        <v>0</v>
      </c>
      <c r="F81" s="77">
        <f>F78+F79-F80</f>
        <v>0</v>
      </c>
      <c r="G81" s="161">
        <f>E81+F81</f>
        <v>0</v>
      </c>
      <c r="H81" s="154"/>
      <c r="I81" s="136"/>
      <c r="J81" s="360"/>
      <c r="K81" s="361"/>
      <c r="L81" s="79"/>
      <c r="M81" s="19"/>
      <c r="N81" s="118"/>
      <c r="O81" s="362"/>
      <c r="P81" s="363"/>
      <c r="Q81" s="364"/>
      <c r="R81" s="20"/>
      <c r="S81" s="19"/>
    </row>
    <row r="82" spans="1:19" ht="13.8" thickBot="1" x14ac:dyDescent="0.3">
      <c r="A82" s="348"/>
      <c r="B82" s="349"/>
      <c r="C82" s="349"/>
      <c r="D82" s="349"/>
      <c r="E82" s="187"/>
      <c r="F82" s="187"/>
      <c r="G82" s="187"/>
      <c r="H82" s="154"/>
      <c r="I82" s="136"/>
      <c r="J82" s="360"/>
      <c r="K82" s="361"/>
      <c r="L82" s="79"/>
      <c r="M82" s="19"/>
      <c r="N82" s="118"/>
      <c r="O82" s="362"/>
      <c r="P82" s="363"/>
      <c r="Q82" s="364"/>
      <c r="R82" s="18"/>
      <c r="S82" s="19"/>
    </row>
    <row r="83" spans="1:19" ht="13.8" thickBot="1" x14ac:dyDescent="0.3">
      <c r="A83" s="136"/>
      <c r="B83" s="118"/>
      <c r="C83" s="118"/>
      <c r="D83" s="322" t="s">
        <v>61</v>
      </c>
      <c r="E83" s="323"/>
      <c r="F83" s="323"/>
      <c r="G83" s="60">
        <f>G81-F81-E81</f>
        <v>0</v>
      </c>
      <c r="H83" s="154"/>
      <c r="I83" s="136"/>
      <c r="J83" s="360"/>
      <c r="K83" s="361"/>
      <c r="L83" s="79"/>
      <c r="M83" s="19"/>
      <c r="N83" s="118"/>
      <c r="O83" s="365"/>
      <c r="P83" s="366"/>
      <c r="Q83" s="367"/>
      <c r="R83" s="21"/>
      <c r="S83" s="24"/>
    </row>
    <row r="84" spans="1:19" ht="13.8" thickBot="1" x14ac:dyDescent="0.3">
      <c r="A84" s="136"/>
      <c r="B84" s="118"/>
      <c r="C84" s="118"/>
      <c r="D84" s="118"/>
      <c r="E84" s="118"/>
      <c r="F84" s="118"/>
      <c r="G84" s="118"/>
      <c r="H84" s="154"/>
      <c r="I84" s="136"/>
      <c r="J84" s="360"/>
      <c r="K84" s="361"/>
      <c r="L84" s="79"/>
      <c r="M84" s="19"/>
      <c r="N84" s="118"/>
      <c r="O84" s="178" t="s">
        <v>66</v>
      </c>
      <c r="P84" s="118"/>
      <c r="Q84" s="118"/>
      <c r="R84" s="179"/>
      <c r="S84" s="174">
        <f>SUM(V73:V81)</f>
        <v>0</v>
      </c>
    </row>
    <row r="85" spans="1:19" ht="13.8" thickBot="1" x14ac:dyDescent="0.3">
      <c r="A85" s="136"/>
      <c r="B85" s="118"/>
      <c r="C85" s="118"/>
      <c r="D85" s="118"/>
      <c r="E85" s="118"/>
      <c r="F85" s="118"/>
      <c r="G85" s="118"/>
      <c r="H85" s="154"/>
      <c r="I85" s="136"/>
      <c r="J85" s="368"/>
      <c r="K85" s="369"/>
      <c r="L85" s="80"/>
      <c r="M85" s="24"/>
      <c r="N85" s="118"/>
      <c r="O85" s="180"/>
      <c r="P85" s="118"/>
      <c r="Q85" s="118"/>
      <c r="R85" s="181"/>
      <c r="S85" s="182"/>
    </row>
    <row r="86" spans="1:19" ht="13.8" thickBot="1" x14ac:dyDescent="0.3">
      <c r="A86" s="136"/>
      <c r="B86" s="118"/>
      <c r="C86" s="118"/>
      <c r="D86" s="118"/>
      <c r="E86" s="118"/>
      <c r="F86" s="118"/>
      <c r="G86" s="118"/>
      <c r="H86" s="154"/>
      <c r="I86" s="344" t="s">
        <v>21</v>
      </c>
      <c r="J86" s="345"/>
      <c r="K86" s="345"/>
      <c r="L86" s="345"/>
      <c r="M86" s="174">
        <f>SUM(M75:M85)</f>
        <v>0</v>
      </c>
      <c r="N86" s="118"/>
      <c r="O86" s="180" t="s">
        <v>67</v>
      </c>
      <c r="P86" s="118"/>
      <c r="Q86" s="118"/>
      <c r="R86" s="118"/>
      <c r="S86" s="174">
        <f>M89+S84</f>
        <v>0</v>
      </c>
    </row>
    <row r="87" spans="1:19" ht="13.8" thickBot="1" x14ac:dyDescent="0.3">
      <c r="A87" s="136"/>
      <c r="B87" s="118"/>
      <c r="C87" s="118"/>
      <c r="D87" s="118"/>
      <c r="E87" s="118"/>
      <c r="F87" s="118"/>
      <c r="G87" s="118"/>
      <c r="H87" s="154"/>
      <c r="I87" s="175"/>
      <c r="J87" s="176"/>
      <c r="K87" s="176"/>
      <c r="L87" s="176"/>
      <c r="M87" s="149"/>
      <c r="N87" s="118"/>
      <c r="O87" s="180"/>
      <c r="P87" s="118"/>
      <c r="Q87" s="118"/>
      <c r="R87" s="118"/>
      <c r="S87" s="183"/>
    </row>
    <row r="88" spans="1:19" ht="13.8" thickBot="1" x14ac:dyDescent="0.3">
      <c r="A88" s="136"/>
      <c r="B88" s="118"/>
      <c r="C88" s="118"/>
      <c r="D88" s="118"/>
      <c r="E88" s="118"/>
      <c r="F88" s="118"/>
      <c r="G88" s="118"/>
      <c r="H88" s="154"/>
      <c r="I88" s="175"/>
      <c r="J88" s="176"/>
      <c r="K88" s="176"/>
      <c r="L88" s="176"/>
      <c r="M88" s="149"/>
      <c r="N88" s="118"/>
      <c r="O88" s="65" t="s">
        <v>84</v>
      </c>
      <c r="P88" s="61"/>
      <c r="Q88" s="61"/>
      <c r="R88" s="62"/>
      <c r="S88" s="60">
        <f>E81</f>
        <v>0</v>
      </c>
    </row>
    <row r="89" spans="1:19" ht="13.8" thickBot="1" x14ac:dyDescent="0.3">
      <c r="A89" s="156"/>
      <c r="B89" s="138"/>
      <c r="C89" s="138"/>
      <c r="D89" s="138"/>
      <c r="E89" s="138"/>
      <c r="F89" s="138"/>
      <c r="G89" s="138"/>
      <c r="H89" s="155"/>
      <c r="I89" s="177" t="s">
        <v>99</v>
      </c>
      <c r="J89" s="138"/>
      <c r="K89" s="138"/>
      <c r="L89" s="138"/>
      <c r="M89" s="174">
        <f>M71-M86</f>
        <v>0</v>
      </c>
      <c r="N89" s="138"/>
      <c r="O89" s="184" t="s">
        <v>85</v>
      </c>
      <c r="P89" s="138"/>
      <c r="Q89" s="185"/>
      <c r="R89" s="185"/>
      <c r="S89" s="186"/>
    </row>
    <row r="90" spans="1:19" x14ac:dyDescent="0.25">
      <c r="A90" s="71" t="s">
        <v>97</v>
      </c>
      <c r="B90" s="72"/>
      <c r="C90" s="72"/>
      <c r="D90" s="72"/>
      <c r="E90" s="72"/>
      <c r="F90" s="72"/>
      <c r="G90" s="72"/>
      <c r="H90" s="73"/>
      <c r="I90" s="37"/>
      <c r="J90" s="37"/>
      <c r="K90" s="37"/>
      <c r="L90" s="37"/>
      <c r="M90" s="37"/>
      <c r="N90" s="37"/>
      <c r="O90" s="66"/>
      <c r="P90" s="66"/>
      <c r="Q90" s="66"/>
      <c r="R90" s="66"/>
      <c r="S90" s="67"/>
    </row>
    <row r="91" spans="1:19" x14ac:dyDescent="0.25">
      <c r="A91" s="38"/>
      <c r="B91" s="29"/>
      <c r="C91" s="29"/>
      <c r="D91" s="29"/>
      <c r="E91" s="29"/>
      <c r="F91" s="29"/>
      <c r="G91" s="29"/>
      <c r="H91" s="29"/>
      <c r="I91" s="29"/>
      <c r="J91" s="29"/>
      <c r="K91" s="29"/>
      <c r="L91" s="29"/>
      <c r="M91" s="29"/>
      <c r="N91" s="29"/>
      <c r="S91" s="68"/>
    </row>
    <row r="92" spans="1:19" x14ac:dyDescent="0.25">
      <c r="A92" s="38"/>
      <c r="B92" s="29"/>
      <c r="C92" s="29"/>
      <c r="D92" s="29"/>
      <c r="E92" s="29"/>
      <c r="F92" s="29"/>
      <c r="G92" s="29"/>
      <c r="H92" s="29"/>
      <c r="I92" s="29"/>
      <c r="J92" s="29"/>
      <c r="K92" s="29"/>
      <c r="L92" s="29"/>
      <c r="M92" s="29"/>
      <c r="S92" s="68"/>
    </row>
    <row r="93" spans="1:19" x14ac:dyDescent="0.25">
      <c r="A93" s="38"/>
      <c r="B93" s="29"/>
      <c r="C93" s="29"/>
      <c r="D93" s="29"/>
      <c r="E93" s="29"/>
      <c r="F93" s="29"/>
      <c r="G93" s="29"/>
      <c r="H93" s="29"/>
      <c r="I93" s="29"/>
      <c r="J93" s="29"/>
      <c r="K93" s="29"/>
      <c r="L93" s="29"/>
      <c r="M93" s="29"/>
      <c r="S93" s="68"/>
    </row>
    <row r="94" spans="1:19" ht="13.8" thickBot="1" x14ac:dyDescent="0.3">
      <c r="A94" s="39"/>
      <c r="B94" s="40"/>
      <c r="C94" s="40"/>
      <c r="D94" s="40"/>
      <c r="E94" s="40"/>
      <c r="F94" s="40"/>
      <c r="G94" s="40"/>
      <c r="H94" s="40"/>
      <c r="I94" s="40"/>
      <c r="J94" s="40"/>
      <c r="K94" s="40"/>
      <c r="L94" s="40"/>
      <c r="M94" s="40"/>
      <c r="N94" s="69"/>
      <c r="O94" s="69"/>
      <c r="P94" s="69"/>
      <c r="Q94" s="69"/>
      <c r="R94" s="69"/>
      <c r="S94" s="70"/>
    </row>
  </sheetData>
  <mergeCells count="38">
    <mergeCell ref="I86:L86"/>
    <mergeCell ref="A81:D81"/>
    <mergeCell ref="J81:K81"/>
    <mergeCell ref="O81:Q81"/>
    <mergeCell ref="A82:D82"/>
    <mergeCell ref="J82:K82"/>
    <mergeCell ref="O82:Q82"/>
    <mergeCell ref="D83:F83"/>
    <mergeCell ref="J83:K83"/>
    <mergeCell ref="O83:Q83"/>
    <mergeCell ref="J84:K84"/>
    <mergeCell ref="J85:K85"/>
    <mergeCell ref="A79:D79"/>
    <mergeCell ref="J79:K79"/>
    <mergeCell ref="O79:Q79"/>
    <mergeCell ref="A80:D80"/>
    <mergeCell ref="J80:K80"/>
    <mergeCell ref="O80:Q80"/>
    <mergeCell ref="J76:K76"/>
    <mergeCell ref="O76:Q76"/>
    <mergeCell ref="J77:K77"/>
    <mergeCell ref="O77:Q77"/>
    <mergeCell ref="A78:D78"/>
    <mergeCell ref="J78:K78"/>
    <mergeCell ref="O78:Q78"/>
    <mergeCell ref="D70:F70"/>
    <mergeCell ref="I71:L71"/>
    <mergeCell ref="J74:K74"/>
    <mergeCell ref="O74:Q74"/>
    <mergeCell ref="J75:K75"/>
    <mergeCell ref="O75:Q75"/>
    <mergeCell ref="A40:C40"/>
    <mergeCell ref="E40:S40"/>
    <mergeCell ref="A1:S1"/>
    <mergeCell ref="A3:C3"/>
    <mergeCell ref="E3:S3"/>
    <mergeCell ref="D33:F33"/>
    <mergeCell ref="A39:S39"/>
  </mergeCells>
  <pageMargins left="0.7" right="0.7" top="0.75" bottom="0.75" header="0.3" footer="0.3"/>
  <pageSetup paperSize="9" scale="4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R73"/>
  <sheetViews>
    <sheetView topLeftCell="A55" zoomScaleNormal="100" zoomScaleSheetLayoutView="100" workbookViewId="0">
      <selection activeCell="T28" sqref="T28"/>
    </sheetView>
  </sheetViews>
  <sheetFormatPr defaultColWidth="6.44140625" defaultRowHeight="13.2" x14ac:dyDescent="0.25"/>
  <cols>
    <col min="2" max="2" width="21.88671875" customWidth="1"/>
    <col min="3" max="17" width="8.6640625" customWidth="1"/>
    <col min="18" max="18" width="20.6640625" customWidth="1"/>
  </cols>
  <sheetData>
    <row r="1" spans="2:18" ht="25.2" thickBot="1" x14ac:dyDescent="0.45">
      <c r="B1" s="383" t="str">
        <f>Apr!A1</f>
        <v>[Insert name of organisation here]</v>
      </c>
      <c r="C1" s="384"/>
      <c r="D1" s="384"/>
      <c r="E1" s="384"/>
      <c r="F1" s="384"/>
      <c r="G1" s="384"/>
      <c r="H1" s="384"/>
      <c r="I1" s="384"/>
      <c r="J1" s="384"/>
      <c r="K1" s="384"/>
      <c r="L1" s="384"/>
      <c r="M1" s="384"/>
      <c r="N1" s="384"/>
      <c r="O1" s="384"/>
      <c r="P1" s="384"/>
      <c r="Q1" s="384"/>
      <c r="R1" s="385"/>
    </row>
    <row r="2" spans="2:18" ht="15.6" x14ac:dyDescent="0.3">
      <c r="B2" s="380" t="s">
        <v>23</v>
      </c>
      <c r="C2" s="381"/>
      <c r="D2" s="381"/>
      <c r="E2" s="381"/>
      <c r="F2" s="381"/>
      <c r="G2" s="381"/>
      <c r="H2" s="381"/>
      <c r="I2" s="381"/>
      <c r="J2" s="381"/>
      <c r="K2" s="381"/>
      <c r="L2" s="381"/>
      <c r="M2" s="381"/>
      <c r="N2" s="381"/>
      <c r="O2" s="381"/>
      <c r="P2" s="381"/>
      <c r="Q2" s="381"/>
      <c r="R2" s="382"/>
    </row>
    <row r="3" spans="2:18" ht="13.8" thickBot="1" x14ac:dyDescent="0.3">
      <c r="B3" s="170"/>
      <c r="C3" s="121" t="s">
        <v>24</v>
      </c>
      <c r="D3" s="121" t="s">
        <v>24</v>
      </c>
      <c r="E3" s="121" t="s">
        <v>24</v>
      </c>
      <c r="F3" s="121" t="s">
        <v>24</v>
      </c>
      <c r="G3" s="121" t="s">
        <v>24</v>
      </c>
      <c r="H3" s="121" t="s">
        <v>24</v>
      </c>
      <c r="I3" s="121" t="s">
        <v>24</v>
      </c>
      <c r="J3" s="121" t="s">
        <v>24</v>
      </c>
      <c r="K3" s="121" t="s">
        <v>24</v>
      </c>
      <c r="L3" s="121" t="s">
        <v>24</v>
      </c>
      <c r="M3" s="121" t="s">
        <v>24</v>
      </c>
      <c r="N3" s="121" t="s">
        <v>24</v>
      </c>
      <c r="O3" s="121" t="s">
        <v>25</v>
      </c>
      <c r="P3" s="121" t="s">
        <v>26</v>
      </c>
      <c r="Q3" s="118"/>
      <c r="R3" s="139"/>
    </row>
    <row r="4" spans="2:18" ht="16.2" thickBot="1" x14ac:dyDescent="0.35">
      <c r="B4" s="188" t="str">
        <f>Apr!D3</f>
        <v>[Enter yr 20xx-20yy]</v>
      </c>
      <c r="C4" s="189" t="s">
        <v>91</v>
      </c>
      <c r="D4" s="189" t="s">
        <v>27</v>
      </c>
      <c r="E4" s="189" t="s">
        <v>92</v>
      </c>
      <c r="F4" s="189" t="s">
        <v>93</v>
      </c>
      <c r="G4" s="189" t="s">
        <v>28</v>
      </c>
      <c r="H4" s="189" t="s">
        <v>90</v>
      </c>
      <c r="I4" s="189" t="s">
        <v>29</v>
      </c>
      <c r="J4" s="189" t="s">
        <v>30</v>
      </c>
      <c r="K4" s="189" t="s">
        <v>31</v>
      </c>
      <c r="L4" s="189" t="s">
        <v>32</v>
      </c>
      <c r="M4" s="189" t="s">
        <v>33</v>
      </c>
      <c r="N4" s="189" t="s">
        <v>34</v>
      </c>
      <c r="O4" s="189" t="s">
        <v>35</v>
      </c>
      <c r="P4" s="189" t="s">
        <v>36</v>
      </c>
      <c r="Q4" s="189" t="s">
        <v>37</v>
      </c>
      <c r="R4" s="190"/>
    </row>
    <row r="5" spans="2:18" ht="15.6" x14ac:dyDescent="0.3">
      <c r="B5" s="248"/>
      <c r="C5" s="121"/>
      <c r="D5" s="121"/>
      <c r="E5" s="121"/>
      <c r="F5" s="121"/>
      <c r="G5" s="121"/>
      <c r="H5" s="121"/>
      <c r="I5" s="121"/>
      <c r="J5" s="121"/>
      <c r="K5" s="121"/>
      <c r="L5" s="121"/>
      <c r="M5" s="121"/>
      <c r="N5" s="121"/>
      <c r="O5" s="121"/>
      <c r="P5" s="121"/>
      <c r="Q5" s="121"/>
      <c r="R5" s="139"/>
    </row>
    <row r="6" spans="2:18" x14ac:dyDescent="0.25">
      <c r="B6" s="170"/>
      <c r="C6" s="121" t="s">
        <v>38</v>
      </c>
      <c r="D6" s="121" t="s">
        <v>38</v>
      </c>
      <c r="E6" s="121" t="s">
        <v>38</v>
      </c>
      <c r="F6" s="121" t="s">
        <v>38</v>
      </c>
      <c r="G6" s="121" t="s">
        <v>38</v>
      </c>
      <c r="H6" s="121" t="s">
        <v>38</v>
      </c>
      <c r="I6" s="121" t="s">
        <v>38</v>
      </c>
      <c r="J6" s="121" t="s">
        <v>38</v>
      </c>
      <c r="K6" s="121" t="s">
        <v>38</v>
      </c>
      <c r="L6" s="121" t="s">
        <v>38</v>
      </c>
      <c r="M6" s="121" t="s">
        <v>38</v>
      </c>
      <c r="N6" s="121" t="s">
        <v>38</v>
      </c>
      <c r="O6" s="121" t="s">
        <v>38</v>
      </c>
      <c r="P6" s="121" t="s">
        <v>38</v>
      </c>
      <c r="Q6" s="118"/>
      <c r="R6" s="139"/>
    </row>
    <row r="7" spans="2:18" x14ac:dyDescent="0.25">
      <c r="B7" s="191" t="s">
        <v>42</v>
      </c>
      <c r="C7" s="149">
        <f>Apr!E78</f>
        <v>0</v>
      </c>
      <c r="D7" s="149">
        <f t="shared" ref="D7:N7" si="0">C72</f>
        <v>0</v>
      </c>
      <c r="E7" s="149">
        <f t="shared" si="0"/>
        <v>0</v>
      </c>
      <c r="F7" s="149">
        <f t="shared" si="0"/>
        <v>0</v>
      </c>
      <c r="G7" s="149">
        <f t="shared" si="0"/>
        <v>0</v>
      </c>
      <c r="H7" s="149">
        <f t="shared" si="0"/>
        <v>0</v>
      </c>
      <c r="I7" s="149">
        <f t="shared" si="0"/>
        <v>0</v>
      </c>
      <c r="J7" s="149">
        <f t="shared" si="0"/>
        <v>0</v>
      </c>
      <c r="K7" s="149">
        <f t="shared" si="0"/>
        <v>0</v>
      </c>
      <c r="L7" s="149">
        <f t="shared" si="0"/>
        <v>0</v>
      </c>
      <c r="M7" s="149">
        <f t="shared" si="0"/>
        <v>0</v>
      </c>
      <c r="N7" s="149">
        <f t="shared" si="0"/>
        <v>0</v>
      </c>
      <c r="O7" s="149"/>
      <c r="P7" s="192"/>
      <c r="Q7" s="118"/>
      <c r="R7" s="193" t="s">
        <v>111</v>
      </c>
    </row>
    <row r="8" spans="2:18" x14ac:dyDescent="0.25">
      <c r="B8" s="191"/>
      <c r="C8" s="149"/>
      <c r="D8" s="149"/>
      <c r="E8" s="149"/>
      <c r="F8" s="149"/>
      <c r="G8" s="149"/>
      <c r="H8" s="149"/>
      <c r="I8" s="149"/>
      <c r="J8" s="149"/>
      <c r="K8" s="149"/>
      <c r="L8" s="149"/>
      <c r="M8" s="149"/>
      <c r="N8" s="149"/>
      <c r="O8" s="149"/>
      <c r="P8" s="192"/>
      <c r="Q8" s="118"/>
      <c r="R8" s="193"/>
    </row>
    <row r="9" spans="2:18" x14ac:dyDescent="0.25">
      <c r="B9" s="191" t="s">
        <v>101</v>
      </c>
      <c r="C9" s="149"/>
      <c r="D9" s="149"/>
      <c r="E9" s="149"/>
      <c r="F9" s="149"/>
      <c r="G9" s="149"/>
      <c r="H9" s="149"/>
      <c r="I9" s="149"/>
      <c r="J9" s="149"/>
      <c r="K9" s="149"/>
      <c r="L9" s="149"/>
      <c r="M9" s="149"/>
      <c r="N9" s="149"/>
      <c r="O9" s="149"/>
      <c r="P9" s="192"/>
      <c r="Q9" s="118"/>
      <c r="R9" s="193" t="s">
        <v>101</v>
      </c>
    </row>
    <row r="10" spans="2:18" ht="13.8" thickBot="1" x14ac:dyDescent="0.3">
      <c r="B10" s="136"/>
      <c r="C10" s="118"/>
      <c r="D10" s="118"/>
      <c r="E10" s="118"/>
      <c r="F10" s="118"/>
      <c r="G10" s="118"/>
      <c r="H10" s="118"/>
      <c r="I10" s="118"/>
      <c r="J10" s="118"/>
      <c r="K10" s="118"/>
      <c r="L10" s="118"/>
      <c r="M10" s="118"/>
      <c r="N10" s="118"/>
      <c r="O10" s="118"/>
      <c r="P10" s="192"/>
      <c r="Q10" s="118"/>
      <c r="R10" s="139"/>
    </row>
    <row r="11" spans="2:18" x14ac:dyDescent="0.25">
      <c r="B11" s="194" t="s">
        <v>178</v>
      </c>
      <c r="C11" s="168">
        <f>Apr!H31</f>
        <v>0</v>
      </c>
      <c r="D11" s="168">
        <f>May!H31</f>
        <v>0</v>
      </c>
      <c r="E11" s="168">
        <f>Jun!H31</f>
        <v>0</v>
      </c>
      <c r="F11" s="168">
        <f>Jul!H31</f>
        <v>0</v>
      </c>
      <c r="G11" s="168">
        <f>Aug!H31</f>
        <v>0</v>
      </c>
      <c r="H11" s="168">
        <f>Sep!H31</f>
        <v>0</v>
      </c>
      <c r="I11" s="168">
        <f>Oct!H31</f>
        <v>0</v>
      </c>
      <c r="J11" s="168">
        <f>Nov!H31</f>
        <v>0</v>
      </c>
      <c r="K11" s="168">
        <f>Dec!H31</f>
        <v>0</v>
      </c>
      <c r="L11" s="168">
        <f>Jan!H31</f>
        <v>0</v>
      </c>
      <c r="M11" s="168">
        <f>Feb!H31</f>
        <v>0</v>
      </c>
      <c r="N11" s="254">
        <f>Mar!H31</f>
        <v>0</v>
      </c>
      <c r="O11" s="253">
        <f>SUM(C11:N11)</f>
        <v>0</v>
      </c>
      <c r="P11" s="266"/>
      <c r="Q11" s="118" t="e">
        <f>O11/P11*100</f>
        <v>#DIV/0!</v>
      </c>
      <c r="R11" s="196" t="str">
        <f>B11</f>
        <v>Member Fees</v>
      </c>
    </row>
    <row r="12" spans="2:18" x14ac:dyDescent="0.25">
      <c r="B12" s="194" t="s">
        <v>177</v>
      </c>
      <c r="C12" s="197">
        <f>Apr!I31</f>
        <v>0</v>
      </c>
      <c r="D12" s="197">
        <f>Apr!I31</f>
        <v>0</v>
      </c>
      <c r="E12" s="197">
        <f>Jun!I31</f>
        <v>0</v>
      </c>
      <c r="F12" s="197">
        <f>Jul!I31</f>
        <v>0</v>
      </c>
      <c r="G12" s="197">
        <f>Aug!I31</f>
        <v>0</v>
      </c>
      <c r="H12" s="197">
        <f>Sep!IN31</f>
        <v>0</v>
      </c>
      <c r="I12" s="197">
        <f>Oct!I31</f>
        <v>0</v>
      </c>
      <c r="J12" s="197">
        <f>Nov!I31</f>
        <v>0</v>
      </c>
      <c r="K12" s="197">
        <f>Dec!I31</f>
        <v>0</v>
      </c>
      <c r="L12" s="197">
        <f>Jan!I31</f>
        <v>0</v>
      </c>
      <c r="M12" s="197">
        <f>Feb!I31</f>
        <v>0</v>
      </c>
      <c r="N12" s="134">
        <f>Mar!I31</f>
        <v>0</v>
      </c>
      <c r="O12" s="253">
        <f t="shared" ref="O12:O20" si="1">SUM(C12:N12)</f>
        <v>0</v>
      </c>
      <c r="P12" s="266"/>
      <c r="Q12" s="118" t="e">
        <f t="shared" ref="Q12:Q24" si="2">O12/P12*100</f>
        <v>#DIV/0!</v>
      </c>
      <c r="R12" s="196" t="str">
        <f t="shared" ref="R12:R21" si="3">B12</f>
        <v>Member Donations</v>
      </c>
    </row>
    <row r="13" spans="2:18" x14ac:dyDescent="0.25">
      <c r="B13" s="194" t="s">
        <v>195</v>
      </c>
      <c r="C13" s="197">
        <f>Apr!J31</f>
        <v>0</v>
      </c>
      <c r="D13" s="197">
        <f>May!J31</f>
        <v>0</v>
      </c>
      <c r="E13" s="197">
        <f>Jun!J31</f>
        <v>0</v>
      </c>
      <c r="F13" s="197">
        <f>Jul!J31</f>
        <v>0</v>
      </c>
      <c r="G13" s="197">
        <f>Aug!J31</f>
        <v>0</v>
      </c>
      <c r="H13" s="197">
        <f>Sep!J31</f>
        <v>0</v>
      </c>
      <c r="I13" s="197">
        <f>Oct!J31</f>
        <v>0</v>
      </c>
      <c r="J13" s="197">
        <f>Nov!J31</f>
        <v>0</v>
      </c>
      <c r="K13" s="197">
        <f>Dec!J31</f>
        <v>0</v>
      </c>
      <c r="L13" s="197">
        <f>Jan!J31</f>
        <v>0</v>
      </c>
      <c r="M13" s="197">
        <f>Feb!J31</f>
        <v>0</v>
      </c>
      <c r="N13" s="134">
        <f>Mar!J31</f>
        <v>0</v>
      </c>
      <c r="O13" s="253">
        <f t="shared" si="1"/>
        <v>0</v>
      </c>
      <c r="P13" s="266"/>
      <c r="Q13" s="118" t="e">
        <f t="shared" si="2"/>
        <v>#DIV/0!</v>
      </c>
      <c r="R13" s="196" t="str">
        <f t="shared" si="3"/>
        <v>Unrestricted Grants</v>
      </c>
    </row>
    <row r="14" spans="2:18" x14ac:dyDescent="0.25">
      <c r="B14" s="194" t="s">
        <v>196</v>
      </c>
      <c r="C14" s="197">
        <f>Apr!K31</f>
        <v>0</v>
      </c>
      <c r="D14" s="197">
        <f>May!K31</f>
        <v>0</v>
      </c>
      <c r="E14" s="197">
        <f>Jun!K31</f>
        <v>0</v>
      </c>
      <c r="F14" s="197">
        <f>Jul!K31</f>
        <v>0</v>
      </c>
      <c r="G14" s="197">
        <f>Aug!K31</f>
        <v>0</v>
      </c>
      <c r="H14" s="197">
        <f>Sep!K31</f>
        <v>0</v>
      </c>
      <c r="I14" s="197">
        <f>Oct!K31</f>
        <v>0</v>
      </c>
      <c r="J14" s="197">
        <f>Nov!K31</f>
        <v>0</v>
      </c>
      <c r="K14" s="197">
        <f>Dec!K31</f>
        <v>0</v>
      </c>
      <c r="L14" s="197">
        <f>Jan!K31</f>
        <v>0</v>
      </c>
      <c r="M14" s="197">
        <f>Feb!K31</f>
        <v>0</v>
      </c>
      <c r="N14" s="134">
        <f>Mar!K31</f>
        <v>0</v>
      </c>
      <c r="O14" s="253">
        <f t="shared" si="1"/>
        <v>0</v>
      </c>
      <c r="P14" s="266"/>
      <c r="Q14" s="118" t="e">
        <f t="shared" si="2"/>
        <v>#DIV/0!</v>
      </c>
      <c r="R14" s="196" t="str">
        <f t="shared" si="3"/>
        <v>Restricted Grant 1</v>
      </c>
    </row>
    <row r="15" spans="2:18" x14ac:dyDescent="0.25">
      <c r="B15" s="194" t="s">
        <v>197</v>
      </c>
      <c r="C15" s="197">
        <f>Apr!L31</f>
        <v>0</v>
      </c>
      <c r="D15" s="197">
        <f>May!L31</f>
        <v>0</v>
      </c>
      <c r="E15" s="197">
        <f>Jun!L31</f>
        <v>0</v>
      </c>
      <c r="F15" s="197">
        <f>Jul!L31</f>
        <v>0</v>
      </c>
      <c r="G15" s="197">
        <f>Aug!L31</f>
        <v>0</v>
      </c>
      <c r="H15" s="197">
        <f>Sep!L31</f>
        <v>0</v>
      </c>
      <c r="I15" s="197">
        <f>Oct!L31</f>
        <v>0</v>
      </c>
      <c r="J15" s="197">
        <f>Nov!L31</f>
        <v>0</v>
      </c>
      <c r="K15" s="197">
        <f>Dec!L31</f>
        <v>0</v>
      </c>
      <c r="L15" s="197">
        <f>Jan!L31</f>
        <v>0</v>
      </c>
      <c r="M15" s="197">
        <f>Feb!L31</f>
        <v>0</v>
      </c>
      <c r="N15" s="134">
        <f>Mar!L31</f>
        <v>0</v>
      </c>
      <c r="O15" s="253">
        <f t="shared" si="1"/>
        <v>0</v>
      </c>
      <c r="P15" s="266"/>
      <c r="Q15" s="118" t="e">
        <f t="shared" si="2"/>
        <v>#DIV/0!</v>
      </c>
      <c r="R15" s="196" t="str">
        <f>B15</f>
        <v>Restricted Grant 2</v>
      </c>
    </row>
    <row r="16" spans="2:18" x14ac:dyDescent="0.25">
      <c r="B16" s="194" t="s">
        <v>88</v>
      </c>
      <c r="C16" s="197">
        <f>Apr!M31</f>
        <v>0</v>
      </c>
      <c r="D16" s="197">
        <f>May!M31</f>
        <v>0</v>
      </c>
      <c r="E16" s="197">
        <f>Jun!M31</f>
        <v>0</v>
      </c>
      <c r="F16" s="197">
        <f>Jul!M31</f>
        <v>0</v>
      </c>
      <c r="G16" s="197">
        <f>Aug!M31</f>
        <v>0</v>
      </c>
      <c r="H16" s="197">
        <f>Sep!M31</f>
        <v>0</v>
      </c>
      <c r="I16" s="197">
        <f>Oct!M31</f>
        <v>0</v>
      </c>
      <c r="J16" s="197">
        <f>Nov!M31</f>
        <v>0</v>
      </c>
      <c r="K16" s="197">
        <f>Dec!M31</f>
        <v>0</v>
      </c>
      <c r="L16" s="197">
        <f>Jan!M31</f>
        <v>0</v>
      </c>
      <c r="M16" s="197">
        <f>Feb!M31</f>
        <v>0</v>
      </c>
      <c r="N16" s="134">
        <f>Mar!M31</f>
        <v>0</v>
      </c>
      <c r="O16" s="253">
        <f t="shared" si="1"/>
        <v>0</v>
      </c>
      <c r="P16" s="266"/>
      <c r="Q16" s="118" t="e">
        <f t="shared" si="2"/>
        <v>#DIV/0!</v>
      </c>
      <c r="R16" s="196" t="str">
        <f t="shared" si="3"/>
        <v>Event tickets</v>
      </c>
    </row>
    <row r="17" spans="2:18" x14ac:dyDescent="0.25">
      <c r="B17" s="194" t="s">
        <v>198</v>
      </c>
      <c r="C17" s="197">
        <f>Apr!N31</f>
        <v>0</v>
      </c>
      <c r="D17" s="197">
        <f>May!N31</f>
        <v>0</v>
      </c>
      <c r="E17" s="197">
        <f>Jun!N31</f>
        <v>0</v>
      </c>
      <c r="F17" s="197">
        <f>Jul!N31</f>
        <v>0</v>
      </c>
      <c r="G17" s="197">
        <f>Aug!N31</f>
        <v>0</v>
      </c>
      <c r="H17" s="197">
        <f>Sep!N31</f>
        <v>0</v>
      </c>
      <c r="I17" s="197">
        <f>Oct!N31</f>
        <v>0</v>
      </c>
      <c r="J17" s="197">
        <f>Nov!N31</f>
        <v>0</v>
      </c>
      <c r="K17" s="197">
        <f>Dec!N31</f>
        <v>0</v>
      </c>
      <c r="L17" s="197">
        <f>Jan!N31</f>
        <v>0</v>
      </c>
      <c r="M17" s="197">
        <f>Feb!N31</f>
        <v>0</v>
      </c>
      <c r="N17" s="134">
        <f>Mar!N31</f>
        <v>0</v>
      </c>
      <c r="O17" s="253">
        <f t="shared" si="1"/>
        <v>0</v>
      </c>
      <c r="P17" s="266"/>
      <c r="Q17" s="118" t="e">
        <f t="shared" si="2"/>
        <v>#DIV/0!</v>
      </c>
      <c r="R17" s="196" t="str">
        <f>B17</f>
        <v>Publications</v>
      </c>
    </row>
    <row r="18" spans="2:18" x14ac:dyDescent="0.25">
      <c r="B18" s="194" t="s">
        <v>184</v>
      </c>
      <c r="C18" s="197">
        <f>Apr!O31</f>
        <v>0</v>
      </c>
      <c r="D18" s="197">
        <f>May!O31</f>
        <v>0</v>
      </c>
      <c r="E18" s="197">
        <f>Jun!O31</f>
        <v>0</v>
      </c>
      <c r="F18" s="197">
        <f>Jul!O31</f>
        <v>0</v>
      </c>
      <c r="G18" s="197">
        <f>Aug!O31</f>
        <v>0</v>
      </c>
      <c r="H18" s="197">
        <f>Sep!O31</f>
        <v>0</v>
      </c>
      <c r="I18" s="197">
        <f>Oct!O31</f>
        <v>0</v>
      </c>
      <c r="J18" s="197">
        <f>Nov!O31</f>
        <v>0</v>
      </c>
      <c r="K18" s="197">
        <f>Dec!O31</f>
        <v>0</v>
      </c>
      <c r="L18" s="197">
        <f>Jan!O31</f>
        <v>0</v>
      </c>
      <c r="M18" s="197">
        <f>Feb!O31</f>
        <v>0</v>
      </c>
      <c r="N18" s="134">
        <f>Mar!O31</f>
        <v>0</v>
      </c>
      <c r="O18" s="253">
        <f t="shared" si="1"/>
        <v>0</v>
      </c>
      <c r="P18" s="266"/>
      <c r="Q18" s="118" t="e">
        <f t="shared" si="2"/>
        <v>#DIV/0!</v>
      </c>
      <c r="R18" s="196" t="str">
        <f>B18</f>
        <v>Other donations</v>
      </c>
    </row>
    <row r="19" spans="2:18" x14ac:dyDescent="0.25">
      <c r="B19" s="194" t="s">
        <v>89</v>
      </c>
      <c r="C19" s="197">
        <f>Apr!P31</f>
        <v>0</v>
      </c>
      <c r="D19" s="197">
        <f>May!P31</f>
        <v>0</v>
      </c>
      <c r="E19" s="197">
        <f>Jun!P31</f>
        <v>0</v>
      </c>
      <c r="F19" s="197">
        <f>Jul!P31</f>
        <v>0</v>
      </c>
      <c r="G19" s="197">
        <f>Aug!P31</f>
        <v>0</v>
      </c>
      <c r="H19" s="197">
        <f>Sep!P31</f>
        <v>0</v>
      </c>
      <c r="I19" s="197">
        <f>Oct!P31</f>
        <v>0</v>
      </c>
      <c r="J19" s="197">
        <f>Nov!P31</f>
        <v>0</v>
      </c>
      <c r="K19" s="197">
        <f>Dec!P31</f>
        <v>0</v>
      </c>
      <c r="L19" s="197">
        <f>Jan!P31</f>
        <v>0</v>
      </c>
      <c r="M19" s="197">
        <f>Feb!P31</f>
        <v>0</v>
      </c>
      <c r="N19" s="134">
        <f>Mar!P31</f>
        <v>0</v>
      </c>
      <c r="O19" s="253">
        <f t="shared" si="1"/>
        <v>0</v>
      </c>
      <c r="P19" s="266"/>
      <c r="Q19" s="118" t="e">
        <f t="shared" si="2"/>
        <v>#DIV/0!</v>
      </c>
      <c r="R19" s="196" t="str">
        <f t="shared" si="3"/>
        <v>Misc Income</v>
      </c>
    </row>
    <row r="20" spans="2:18" x14ac:dyDescent="0.25">
      <c r="B20" s="194" t="s">
        <v>56</v>
      </c>
      <c r="C20" s="197">
        <f>Apr!Q31</f>
        <v>0</v>
      </c>
      <c r="D20" s="197">
        <f>May!Q31</f>
        <v>0</v>
      </c>
      <c r="E20" s="197">
        <f>Jun!Q31</f>
        <v>0</v>
      </c>
      <c r="F20" s="197">
        <f>Jul!Q31</f>
        <v>0</v>
      </c>
      <c r="G20" s="197">
        <f>Aug!Q31</f>
        <v>0</v>
      </c>
      <c r="H20" s="197">
        <f>Sep!Q31</f>
        <v>0</v>
      </c>
      <c r="I20" s="197">
        <f>Oct!Q31</f>
        <v>0</v>
      </c>
      <c r="J20" s="197">
        <f>Nov!Q31</f>
        <v>0</v>
      </c>
      <c r="K20" s="197">
        <f>Dec!Q31</f>
        <v>0</v>
      </c>
      <c r="L20" s="197">
        <f>Jan!Q31</f>
        <v>0</v>
      </c>
      <c r="M20" s="197">
        <f>Feb!Q31</f>
        <v>0</v>
      </c>
      <c r="N20" s="134">
        <f>Mar!Q31</f>
        <v>0</v>
      </c>
      <c r="O20" s="253">
        <f t="shared" si="1"/>
        <v>0</v>
      </c>
      <c r="P20" s="266"/>
      <c r="Q20" s="118" t="e">
        <f t="shared" si="2"/>
        <v>#DIV/0!</v>
      </c>
      <c r="R20" s="196" t="str">
        <f t="shared" si="3"/>
        <v>Bank Interest</v>
      </c>
    </row>
    <row r="21" spans="2:18" x14ac:dyDescent="0.25">
      <c r="B21" s="194" t="s">
        <v>10</v>
      </c>
      <c r="C21" s="197">
        <f>Apr!R31</f>
        <v>0</v>
      </c>
      <c r="D21" s="197">
        <f>Apr!R31</f>
        <v>0</v>
      </c>
      <c r="E21" s="197">
        <f>Jun!R31</f>
        <v>0</v>
      </c>
      <c r="F21" s="197">
        <f>Jul!R31</f>
        <v>0</v>
      </c>
      <c r="G21" s="197">
        <f>Aug!R31</f>
        <v>0</v>
      </c>
      <c r="H21" s="197">
        <f>Sep!R31</f>
        <v>0</v>
      </c>
      <c r="I21" s="197">
        <f>Oct!R31</f>
        <v>0</v>
      </c>
      <c r="J21" s="197">
        <f>Nov!R31</f>
        <v>0</v>
      </c>
      <c r="K21" s="197">
        <f>Dec!R31</f>
        <v>0</v>
      </c>
      <c r="L21" s="197">
        <f>Jan!R31</f>
        <v>0</v>
      </c>
      <c r="M21" s="197">
        <f>Feb!R31</f>
        <v>0</v>
      </c>
      <c r="N21" s="134">
        <f>Mar!R31</f>
        <v>0</v>
      </c>
      <c r="O21" s="253">
        <f>SUM(C21:N21)</f>
        <v>0</v>
      </c>
      <c r="P21" s="266"/>
      <c r="Q21" s="118" t="e">
        <f t="shared" si="2"/>
        <v>#DIV/0!</v>
      </c>
      <c r="R21" s="198" t="str">
        <f t="shared" si="3"/>
        <v>Sundries</v>
      </c>
    </row>
    <row r="22" spans="2:18" ht="13.8" thickBot="1" x14ac:dyDescent="0.3">
      <c r="B22" s="207" t="s">
        <v>186</v>
      </c>
      <c r="C22" s="199">
        <f>Apr!S31</f>
        <v>0</v>
      </c>
      <c r="D22" s="199">
        <f>Apr!S31</f>
        <v>0</v>
      </c>
      <c r="E22" s="199">
        <f>Jun!S31</f>
        <v>0</v>
      </c>
      <c r="F22" s="199">
        <f>Jul!S31</f>
        <v>0</v>
      </c>
      <c r="G22" s="199">
        <f>Aug!S31</f>
        <v>0</v>
      </c>
      <c r="H22" s="199">
        <f>Sep!S31</f>
        <v>0</v>
      </c>
      <c r="I22" s="199">
        <f>Oct!S31</f>
        <v>0</v>
      </c>
      <c r="J22" s="199">
        <f>Nov!S31</f>
        <v>0</v>
      </c>
      <c r="K22" s="199">
        <f>Dec!S31</f>
        <v>0</v>
      </c>
      <c r="L22" s="199">
        <f>Jan!S31</f>
        <v>0</v>
      </c>
      <c r="M22" s="199">
        <f>Feb!S31</f>
        <v>0</v>
      </c>
      <c r="N22" s="255">
        <f>Mar!S31</f>
        <v>0</v>
      </c>
      <c r="O22" s="253">
        <f>SUM(C22:N22)</f>
        <v>0</v>
      </c>
      <c r="P22" s="266"/>
      <c r="Q22" s="118" t="e">
        <f t="shared" si="2"/>
        <v>#DIV/0!</v>
      </c>
      <c r="R22" s="209" t="str">
        <f>B22</f>
        <v>Spare</v>
      </c>
    </row>
    <row r="23" spans="2:18" x14ac:dyDescent="0.25">
      <c r="B23" s="207"/>
      <c r="C23" s="152"/>
      <c r="D23" s="152"/>
      <c r="E23" s="152"/>
      <c r="F23" s="152"/>
      <c r="G23" s="152"/>
      <c r="H23" s="152"/>
      <c r="I23" s="152"/>
      <c r="J23" s="152"/>
      <c r="K23" s="152"/>
      <c r="L23" s="152"/>
      <c r="M23" s="152"/>
      <c r="N23" s="152"/>
      <c r="O23" s="253"/>
      <c r="P23" s="195"/>
      <c r="Q23" s="118"/>
      <c r="R23" s="198"/>
    </row>
    <row r="24" spans="2:18" x14ac:dyDescent="0.25">
      <c r="B24" s="170" t="s">
        <v>98</v>
      </c>
      <c r="C24" s="249">
        <f>SUM(C11:C22)</f>
        <v>0</v>
      </c>
      <c r="D24" s="249">
        <f>SUM(D11:D22)</f>
        <v>0</v>
      </c>
      <c r="E24" s="249">
        <f t="shared" ref="E24:N24" si="4">SUM(E11:E22)</f>
        <v>0</v>
      </c>
      <c r="F24" s="249">
        <f t="shared" si="4"/>
        <v>0</v>
      </c>
      <c r="G24" s="249">
        <f t="shared" si="4"/>
        <v>0</v>
      </c>
      <c r="H24" s="249">
        <f t="shared" si="4"/>
        <v>0</v>
      </c>
      <c r="I24" s="249">
        <f t="shared" si="4"/>
        <v>0</v>
      </c>
      <c r="J24" s="249">
        <f t="shared" si="4"/>
        <v>0</v>
      </c>
      <c r="K24" s="249">
        <f t="shared" si="4"/>
        <v>0</v>
      </c>
      <c r="L24" s="249">
        <f t="shared" si="4"/>
        <v>0</v>
      </c>
      <c r="M24" s="249">
        <f t="shared" si="4"/>
        <v>0</v>
      </c>
      <c r="N24" s="249">
        <f t="shared" si="4"/>
        <v>0</v>
      </c>
      <c r="O24" s="249">
        <f>SUM(O11:O22)</f>
        <v>0</v>
      </c>
      <c r="P24" s="256">
        <f t="shared" ref="P24" si="5">SUM(P11:P22)</f>
        <v>0</v>
      </c>
      <c r="Q24" s="257" t="e">
        <f t="shared" si="2"/>
        <v>#DIV/0!</v>
      </c>
      <c r="R24" s="202" t="s">
        <v>98</v>
      </c>
    </row>
    <row r="25" spans="2:18" ht="13.8" thickBot="1" x14ac:dyDescent="0.3">
      <c r="B25" s="137"/>
      <c r="C25" s="200"/>
      <c r="D25" s="200"/>
      <c r="E25" s="200"/>
      <c r="F25" s="200"/>
      <c r="G25" s="200"/>
      <c r="H25" s="200"/>
      <c r="I25" s="200"/>
      <c r="J25" s="200"/>
      <c r="K25" s="200"/>
      <c r="L25" s="200"/>
      <c r="M25" s="200"/>
      <c r="N25" s="200"/>
      <c r="O25" s="200"/>
      <c r="P25" s="203"/>
      <c r="Q25" s="138"/>
      <c r="R25" s="204"/>
    </row>
    <row r="29" spans="2:18" ht="13.8" thickBot="1" x14ac:dyDescent="0.3"/>
    <row r="30" spans="2:18" ht="25.2" thickBot="1" x14ac:dyDescent="0.45">
      <c r="B30" s="386" t="str">
        <f>Apr!A1</f>
        <v>[Insert name of organisation here]</v>
      </c>
      <c r="C30" s="387"/>
      <c r="D30" s="387"/>
      <c r="E30" s="387"/>
      <c r="F30" s="387"/>
      <c r="G30" s="387"/>
      <c r="H30" s="387"/>
      <c r="I30" s="387"/>
      <c r="J30" s="387"/>
      <c r="K30" s="387"/>
      <c r="L30" s="387"/>
      <c r="M30" s="387"/>
      <c r="N30" s="387"/>
      <c r="O30" s="387"/>
      <c r="P30" s="387"/>
      <c r="Q30" s="387"/>
      <c r="R30" s="388"/>
    </row>
    <row r="31" spans="2:18" ht="15.75" customHeight="1" x14ac:dyDescent="0.3">
      <c r="B31" s="380" t="s">
        <v>23</v>
      </c>
      <c r="C31" s="381"/>
      <c r="D31" s="381"/>
      <c r="E31" s="381"/>
      <c r="F31" s="381"/>
      <c r="G31" s="381"/>
      <c r="H31" s="381"/>
      <c r="I31" s="381"/>
      <c r="J31" s="381"/>
      <c r="K31" s="381"/>
      <c r="L31" s="381"/>
      <c r="M31" s="381"/>
      <c r="N31" s="381"/>
      <c r="O31" s="381"/>
      <c r="P31" s="381"/>
      <c r="Q31" s="381"/>
      <c r="R31" s="382"/>
    </row>
    <row r="32" spans="2:18" ht="13.5" customHeight="1" thickBot="1" x14ac:dyDescent="0.3">
      <c r="B32" s="170"/>
      <c r="C32" s="121" t="s">
        <v>24</v>
      </c>
      <c r="D32" s="121" t="s">
        <v>24</v>
      </c>
      <c r="E32" s="121" t="s">
        <v>24</v>
      </c>
      <c r="F32" s="121" t="s">
        <v>24</v>
      </c>
      <c r="G32" s="121" t="s">
        <v>24</v>
      </c>
      <c r="H32" s="121" t="s">
        <v>24</v>
      </c>
      <c r="I32" s="121" t="s">
        <v>24</v>
      </c>
      <c r="J32" s="121" t="s">
        <v>24</v>
      </c>
      <c r="K32" s="121" t="s">
        <v>24</v>
      </c>
      <c r="L32" s="121" t="s">
        <v>24</v>
      </c>
      <c r="M32" s="121" t="s">
        <v>24</v>
      </c>
      <c r="N32" s="121" t="s">
        <v>24</v>
      </c>
      <c r="O32" s="121" t="s">
        <v>25</v>
      </c>
      <c r="P32" s="205" t="s">
        <v>26</v>
      </c>
      <c r="Q32" s="118"/>
      <c r="R32" s="198"/>
    </row>
    <row r="33" spans="2:18" ht="16.5" customHeight="1" thickBot="1" x14ac:dyDescent="0.35">
      <c r="B33" s="188" t="str">
        <f>Apr!D3</f>
        <v>[Enter yr 20xx-20yy]</v>
      </c>
      <c r="C33" s="189" t="s">
        <v>91</v>
      </c>
      <c r="D33" s="189" t="s">
        <v>27</v>
      </c>
      <c r="E33" s="189" t="s">
        <v>92</v>
      </c>
      <c r="F33" s="189" t="s">
        <v>93</v>
      </c>
      <c r="G33" s="189" t="s">
        <v>28</v>
      </c>
      <c r="H33" s="189" t="s">
        <v>90</v>
      </c>
      <c r="I33" s="189" t="s">
        <v>29</v>
      </c>
      <c r="J33" s="189" t="s">
        <v>30</v>
      </c>
      <c r="K33" s="189" t="s">
        <v>31</v>
      </c>
      <c r="L33" s="189" t="s">
        <v>32</v>
      </c>
      <c r="M33" s="189" t="s">
        <v>33</v>
      </c>
      <c r="N33" s="189" t="s">
        <v>34</v>
      </c>
      <c r="O33" s="121" t="s">
        <v>35</v>
      </c>
      <c r="P33" s="121" t="s">
        <v>36</v>
      </c>
      <c r="Q33" s="121" t="s">
        <v>37</v>
      </c>
      <c r="R33" s="198"/>
    </row>
    <row r="34" spans="2:18" x14ac:dyDescent="0.25">
      <c r="B34" s="170"/>
      <c r="C34" s="206"/>
      <c r="D34" s="206"/>
      <c r="E34" s="206"/>
      <c r="F34" s="206"/>
      <c r="G34" s="206"/>
      <c r="H34" s="206"/>
      <c r="I34" s="206"/>
      <c r="J34" s="206"/>
      <c r="K34" s="206"/>
      <c r="L34" s="206"/>
      <c r="M34" s="206"/>
      <c r="N34" s="206"/>
      <c r="O34" s="206"/>
      <c r="P34" s="192"/>
      <c r="Q34" s="118"/>
      <c r="R34" s="198"/>
    </row>
    <row r="35" spans="2:18" x14ac:dyDescent="0.25">
      <c r="B35" s="170" t="s">
        <v>102</v>
      </c>
      <c r="C35" s="206"/>
      <c r="D35" s="206"/>
      <c r="E35" s="206"/>
      <c r="F35" s="206"/>
      <c r="G35" s="206"/>
      <c r="H35" s="206"/>
      <c r="I35" s="206"/>
      <c r="J35" s="206"/>
      <c r="K35" s="206"/>
      <c r="L35" s="206"/>
      <c r="M35" s="206"/>
      <c r="N35" s="206"/>
      <c r="O35" s="206"/>
      <c r="P35" s="192"/>
      <c r="Q35" s="118"/>
      <c r="R35" s="202" t="s">
        <v>102</v>
      </c>
    </row>
    <row r="36" spans="2:18" ht="13.8" thickBot="1" x14ac:dyDescent="0.3">
      <c r="B36" s="191"/>
      <c r="C36" s="152"/>
      <c r="D36" s="152"/>
      <c r="E36" s="152"/>
      <c r="F36" s="152" t="s">
        <v>112</v>
      </c>
      <c r="G36" s="152"/>
      <c r="H36" s="152"/>
      <c r="I36" s="152"/>
      <c r="J36" s="152"/>
      <c r="K36" s="152"/>
      <c r="L36" s="152"/>
      <c r="M36" s="152"/>
      <c r="N36" s="152"/>
      <c r="O36" s="152"/>
      <c r="P36" s="192"/>
      <c r="Q36" s="118"/>
      <c r="R36" s="193"/>
    </row>
    <row r="37" spans="2:18" x14ac:dyDescent="0.25">
      <c r="B37" s="207" t="s">
        <v>185</v>
      </c>
      <c r="C37" s="168">
        <f>Apr!H68</f>
        <v>0</v>
      </c>
      <c r="D37" s="166">
        <f>May!H68</f>
        <v>0</v>
      </c>
      <c r="E37" s="166">
        <f>Jun!H68</f>
        <v>0</v>
      </c>
      <c r="F37" s="166">
        <f>Jul!H68</f>
        <v>0</v>
      </c>
      <c r="G37" s="166">
        <f>Aug!H68</f>
        <v>0</v>
      </c>
      <c r="H37" s="166">
        <f>Sep!H68</f>
        <v>0</v>
      </c>
      <c r="I37" s="166">
        <f>Oct!H68</f>
        <v>0</v>
      </c>
      <c r="J37" s="166">
        <f>Nov!H68</f>
        <v>0</v>
      </c>
      <c r="K37" s="166">
        <f>Dec!H68</f>
        <v>0</v>
      </c>
      <c r="L37" s="166">
        <f>Jan!H68</f>
        <v>0</v>
      </c>
      <c r="M37" s="166">
        <f>Feb!H68</f>
        <v>0</v>
      </c>
      <c r="N37" s="166">
        <f>Mar!H68</f>
        <v>0</v>
      </c>
      <c r="O37" s="293">
        <f>SUM(C37:N37)</f>
        <v>0</v>
      </c>
      <c r="P37" s="263"/>
      <c r="Q37" s="118" t="e">
        <f t="shared" ref="Q37:Q45" si="6">O37/P37*100</f>
        <v>#DIV/0!</v>
      </c>
      <c r="R37" s="208" t="str">
        <f t="shared" ref="R37:R48" si="7">B37</f>
        <v>Meeting costs</v>
      </c>
    </row>
    <row r="38" spans="2:18" x14ac:dyDescent="0.25">
      <c r="B38" s="207" t="s">
        <v>180</v>
      </c>
      <c r="C38" s="197">
        <f>Apr!I68</f>
        <v>0</v>
      </c>
      <c r="D38" s="152">
        <f>May!I68</f>
        <v>0</v>
      </c>
      <c r="E38" s="152">
        <f>Jun!I68</f>
        <v>0</v>
      </c>
      <c r="F38" s="152">
        <f>Jul!I68</f>
        <v>0</v>
      </c>
      <c r="G38" s="152">
        <f>Aug!I68</f>
        <v>0</v>
      </c>
      <c r="H38" s="152">
        <f>Sep!I68</f>
        <v>0</v>
      </c>
      <c r="I38" s="152">
        <f>Oct!I68</f>
        <v>0</v>
      </c>
      <c r="J38" s="152">
        <f>Nov!I68</f>
        <v>0</v>
      </c>
      <c r="K38" s="152">
        <f>Dec!I68</f>
        <v>0</v>
      </c>
      <c r="L38" s="152">
        <f>Jan!I68</f>
        <v>0</v>
      </c>
      <c r="M38" s="152">
        <f>Feb!I68</f>
        <v>0</v>
      </c>
      <c r="N38" s="152">
        <f>Mar!I68</f>
        <v>0</v>
      </c>
      <c r="O38" s="293">
        <f>SUM(C38:N38)</f>
        <v>0</v>
      </c>
      <c r="P38" s="263"/>
      <c r="Q38" s="118" t="e">
        <f t="shared" si="6"/>
        <v>#DIV/0!</v>
      </c>
      <c r="R38" s="208" t="str">
        <f t="shared" si="7"/>
        <v>Website</v>
      </c>
    </row>
    <row r="39" spans="2:18" x14ac:dyDescent="0.25">
      <c r="B39" s="207" t="s">
        <v>195</v>
      </c>
      <c r="C39" s="197">
        <f>Apr!J68</f>
        <v>0</v>
      </c>
      <c r="D39" s="152">
        <f>May!J68</f>
        <v>0</v>
      </c>
      <c r="E39" s="152">
        <f>Jun!J68</f>
        <v>0</v>
      </c>
      <c r="F39" s="152">
        <f>Jul!J68</f>
        <v>0</v>
      </c>
      <c r="G39" s="152">
        <f>Aug!J68</f>
        <v>0</v>
      </c>
      <c r="H39" s="152">
        <f>Sep!J68</f>
        <v>0</v>
      </c>
      <c r="I39" s="152">
        <f>Oct!J68</f>
        <v>0</v>
      </c>
      <c r="J39" s="152">
        <f>Nov!J68</f>
        <v>0</v>
      </c>
      <c r="K39" s="152">
        <f>Dec!J68</f>
        <v>0</v>
      </c>
      <c r="L39" s="152">
        <f>Jan!J68</f>
        <v>0</v>
      </c>
      <c r="M39" s="152">
        <f>Feb!J68</f>
        <v>0</v>
      </c>
      <c r="N39" s="152">
        <f>Mar!J68</f>
        <v>0</v>
      </c>
      <c r="O39" s="293">
        <f t="shared" ref="O39:O48" si="8">SUM(C39:N39)</f>
        <v>0</v>
      </c>
      <c r="P39" s="263"/>
      <c r="Q39" s="118" t="e">
        <f t="shared" si="6"/>
        <v>#DIV/0!</v>
      </c>
      <c r="R39" s="208" t="str">
        <f t="shared" si="7"/>
        <v>Unrestricted Grants</v>
      </c>
    </row>
    <row r="40" spans="2:18" x14ac:dyDescent="0.25">
      <c r="B40" s="207" t="s">
        <v>196</v>
      </c>
      <c r="C40" s="197">
        <f>Apr!K68</f>
        <v>0</v>
      </c>
      <c r="D40" s="152">
        <f>May!K68</f>
        <v>0</v>
      </c>
      <c r="E40" s="152">
        <f>Jun!K68</f>
        <v>0</v>
      </c>
      <c r="F40" s="152">
        <f>Jul!K68</f>
        <v>0</v>
      </c>
      <c r="G40" s="152">
        <f>Aug!K68</f>
        <v>0</v>
      </c>
      <c r="H40" s="152">
        <f>Sep!K68</f>
        <v>0</v>
      </c>
      <c r="I40" s="152">
        <f>Oct!K68</f>
        <v>0</v>
      </c>
      <c r="J40" s="152">
        <f>Nov!K68</f>
        <v>0</v>
      </c>
      <c r="K40" s="152">
        <f>Dec!K68</f>
        <v>0</v>
      </c>
      <c r="L40" s="152">
        <f>Jan!K68</f>
        <v>0</v>
      </c>
      <c r="M40" s="152">
        <f>Feb!K68</f>
        <v>0</v>
      </c>
      <c r="N40" s="171">
        <f>Mar!K68</f>
        <v>0</v>
      </c>
      <c r="O40" s="264">
        <f t="shared" si="8"/>
        <v>0</v>
      </c>
      <c r="P40" s="263"/>
      <c r="Q40" s="118" t="e">
        <f t="shared" si="6"/>
        <v>#DIV/0!</v>
      </c>
      <c r="R40" s="208" t="str">
        <f t="shared" si="7"/>
        <v>Restricted Grant 1</v>
      </c>
    </row>
    <row r="41" spans="2:18" x14ac:dyDescent="0.25">
      <c r="B41" s="207" t="s">
        <v>197</v>
      </c>
      <c r="C41" s="197">
        <f>Apr!L68</f>
        <v>0</v>
      </c>
      <c r="D41" s="152">
        <f>May!L68</f>
        <v>0</v>
      </c>
      <c r="E41" s="152">
        <f>Jun!L68</f>
        <v>0</v>
      </c>
      <c r="F41" s="152">
        <f>Jul!L68</f>
        <v>0</v>
      </c>
      <c r="G41" s="152">
        <f>Aug!L68</f>
        <v>0</v>
      </c>
      <c r="H41" s="152">
        <f>Sep!L68</f>
        <v>0</v>
      </c>
      <c r="I41" s="152">
        <f>Oct!L68</f>
        <v>0</v>
      </c>
      <c r="J41" s="152">
        <f>Nov!L68</f>
        <v>0</v>
      </c>
      <c r="K41" s="152">
        <f>Dec!L68</f>
        <v>0</v>
      </c>
      <c r="L41" s="152">
        <f>Jan!L68</f>
        <v>0</v>
      </c>
      <c r="M41" s="152">
        <f>Feb!L68</f>
        <v>0</v>
      </c>
      <c r="N41" s="171">
        <f>Mar!L68</f>
        <v>0</v>
      </c>
      <c r="O41" s="264">
        <f t="shared" si="8"/>
        <v>0</v>
      </c>
      <c r="P41" s="263"/>
      <c r="Q41" s="118" t="e">
        <f t="shared" si="6"/>
        <v>#DIV/0!</v>
      </c>
      <c r="R41" s="208" t="str">
        <f t="shared" si="7"/>
        <v>Restricted Grant 2</v>
      </c>
    </row>
    <row r="42" spans="2:18" x14ac:dyDescent="0.25">
      <c r="B42" s="207" t="s">
        <v>103</v>
      </c>
      <c r="C42" s="197">
        <f>Apr!M68</f>
        <v>0</v>
      </c>
      <c r="D42" s="152">
        <f>May!M68</f>
        <v>0</v>
      </c>
      <c r="E42" s="152">
        <f>Jun!N68</f>
        <v>0</v>
      </c>
      <c r="F42" s="152">
        <f>Jul!M68</f>
        <v>0</v>
      </c>
      <c r="G42" s="152">
        <f>Aug!M68</f>
        <v>0</v>
      </c>
      <c r="H42" s="152">
        <f>Sep!M68</f>
        <v>0</v>
      </c>
      <c r="I42" s="152">
        <f>Oct!M68</f>
        <v>0</v>
      </c>
      <c r="J42" s="152">
        <f>Nov!M68</f>
        <v>0</v>
      </c>
      <c r="K42" s="152">
        <f>Dec!M68</f>
        <v>0</v>
      </c>
      <c r="L42" s="152">
        <f>Jan!M68</f>
        <v>0</v>
      </c>
      <c r="M42" s="152">
        <f>Feb!M68</f>
        <v>0</v>
      </c>
      <c r="N42" s="171">
        <f>Mar!M68</f>
        <v>0</v>
      </c>
      <c r="O42" s="264">
        <f t="shared" si="8"/>
        <v>0</v>
      </c>
      <c r="P42" s="263"/>
      <c r="Q42" s="118" t="e">
        <f t="shared" si="6"/>
        <v>#DIV/0!</v>
      </c>
      <c r="R42" s="208" t="str">
        <f t="shared" si="7"/>
        <v>Events</v>
      </c>
    </row>
    <row r="43" spans="2:18" x14ac:dyDescent="0.25">
      <c r="B43" s="207" t="s">
        <v>134</v>
      </c>
      <c r="C43" s="197">
        <f>Apr!N68</f>
        <v>0</v>
      </c>
      <c r="D43" s="152">
        <f>May!N68</f>
        <v>0</v>
      </c>
      <c r="E43" s="152">
        <f>Jun!N68</f>
        <v>0</v>
      </c>
      <c r="F43" s="152">
        <f>Jul!N68</f>
        <v>0</v>
      </c>
      <c r="G43" s="152">
        <f>Aug!N68</f>
        <v>0</v>
      </c>
      <c r="H43" s="152">
        <f>Sep!N68</f>
        <v>0</v>
      </c>
      <c r="I43" s="152">
        <f>Oct!N68</f>
        <v>0</v>
      </c>
      <c r="J43" s="152">
        <f>Nov!N68</f>
        <v>0</v>
      </c>
      <c r="K43" s="152">
        <f>Dec!N68</f>
        <v>0</v>
      </c>
      <c r="L43" s="152">
        <f>Jan!N68</f>
        <v>0</v>
      </c>
      <c r="M43" s="152">
        <f>Feb!N68</f>
        <v>0</v>
      </c>
      <c r="N43" s="171">
        <f>Mar!N68</f>
        <v>0</v>
      </c>
      <c r="O43" s="264">
        <f t="shared" si="8"/>
        <v>0</v>
      </c>
      <c r="P43" s="263"/>
      <c r="Q43" s="118" t="e">
        <f t="shared" si="6"/>
        <v>#DIV/0!</v>
      </c>
      <c r="R43" s="208" t="str">
        <f t="shared" si="7"/>
        <v>Stationery</v>
      </c>
    </row>
    <row r="44" spans="2:18" x14ac:dyDescent="0.25">
      <c r="B44" s="207" t="s">
        <v>95</v>
      </c>
      <c r="C44" s="197">
        <f>Apr!O68</f>
        <v>0</v>
      </c>
      <c r="D44" s="152">
        <f>May!O68</f>
        <v>0</v>
      </c>
      <c r="E44" s="152">
        <f>Jun!O68</f>
        <v>0</v>
      </c>
      <c r="F44" s="152">
        <f>Jul!O68</f>
        <v>0</v>
      </c>
      <c r="G44" s="152">
        <f>Aug!O68</f>
        <v>0</v>
      </c>
      <c r="H44" s="152">
        <f>Sep!O68</f>
        <v>0</v>
      </c>
      <c r="I44" s="152">
        <f>Oct!O68</f>
        <v>0</v>
      </c>
      <c r="J44" s="152">
        <f>Nov!O68</f>
        <v>0</v>
      </c>
      <c r="K44" s="152">
        <f>Dec!O68</f>
        <v>0</v>
      </c>
      <c r="L44" s="152">
        <f>Jan!O68</f>
        <v>0</v>
      </c>
      <c r="M44" s="152">
        <f>Feb!O68</f>
        <v>0</v>
      </c>
      <c r="N44" s="152">
        <f>Mar!O68</f>
        <v>0</v>
      </c>
      <c r="O44" s="293">
        <f t="shared" si="8"/>
        <v>0</v>
      </c>
      <c r="P44" s="263"/>
      <c r="Q44" s="118" t="e">
        <f t="shared" si="6"/>
        <v>#DIV/0!</v>
      </c>
      <c r="R44" s="208" t="str">
        <f t="shared" si="7"/>
        <v>Equipment</v>
      </c>
    </row>
    <row r="45" spans="2:18" x14ac:dyDescent="0.25">
      <c r="B45" s="207" t="s">
        <v>11</v>
      </c>
      <c r="C45" s="197">
        <f>Apr!P68</f>
        <v>0</v>
      </c>
      <c r="D45" s="152">
        <f>May!P68</f>
        <v>0</v>
      </c>
      <c r="E45" s="152">
        <f>Jun!P68</f>
        <v>0</v>
      </c>
      <c r="F45" s="152">
        <f>Jul!P68</f>
        <v>0</v>
      </c>
      <c r="G45" s="152">
        <f>Aug!P68</f>
        <v>0</v>
      </c>
      <c r="H45" s="152">
        <f>Sep!P68</f>
        <v>0</v>
      </c>
      <c r="I45" s="152">
        <f>Oct!P68</f>
        <v>0</v>
      </c>
      <c r="J45" s="152">
        <f>Nov!P68</f>
        <v>0</v>
      </c>
      <c r="K45" s="152">
        <f>Dec!P68</f>
        <v>0</v>
      </c>
      <c r="L45" s="152">
        <f>Jan!P68</f>
        <v>0</v>
      </c>
      <c r="M45" s="152">
        <f>Feb!P68</f>
        <v>0</v>
      </c>
      <c r="N45" s="171">
        <f>Mar!P68</f>
        <v>0</v>
      </c>
      <c r="O45" s="264">
        <f t="shared" si="8"/>
        <v>0</v>
      </c>
      <c r="P45" s="263"/>
      <c r="Q45" s="118" t="e">
        <f t="shared" si="6"/>
        <v>#DIV/0!</v>
      </c>
      <c r="R45" s="208" t="str">
        <f t="shared" si="7"/>
        <v>Printing</v>
      </c>
    </row>
    <row r="46" spans="2:18" x14ac:dyDescent="0.25">
      <c r="B46" s="197" t="s">
        <v>39</v>
      </c>
      <c r="C46" s="197">
        <f>Apr!Q68</f>
        <v>0</v>
      </c>
      <c r="D46" s="152">
        <f>May!Q68</f>
        <v>0</v>
      </c>
      <c r="E46" s="152">
        <f>Jun!Q68</f>
        <v>0</v>
      </c>
      <c r="F46" s="152">
        <f>Jul!Q68</f>
        <v>0</v>
      </c>
      <c r="G46" s="152">
        <f>Aug!Q68</f>
        <v>0</v>
      </c>
      <c r="H46" s="152">
        <f>Sep!Q68</f>
        <v>0</v>
      </c>
      <c r="I46" s="152">
        <f>Oct!Q68</f>
        <v>0</v>
      </c>
      <c r="J46" s="152">
        <f>Nov!Q68</f>
        <v>0</v>
      </c>
      <c r="K46" s="152">
        <f>Dec!Q68</f>
        <v>0</v>
      </c>
      <c r="L46" s="152">
        <f>Jan!Q68</f>
        <v>0</v>
      </c>
      <c r="M46" s="152">
        <f>Feb!Q68</f>
        <v>0</v>
      </c>
      <c r="N46" s="152">
        <f>Mar!Q68</f>
        <v>0</v>
      </c>
      <c r="O46" s="293">
        <f t="shared" si="8"/>
        <v>0</v>
      </c>
      <c r="P46" s="263"/>
      <c r="Q46" s="118" t="e">
        <f>ON46/P46*100</f>
        <v>#DIV/0!</v>
      </c>
      <c r="R46" s="208" t="str">
        <f t="shared" si="7"/>
        <v>Bank Charges</v>
      </c>
    </row>
    <row r="47" spans="2:18" x14ac:dyDescent="0.25">
      <c r="B47" s="197" t="s">
        <v>10</v>
      </c>
      <c r="C47" s="197">
        <f>Apr!R68</f>
        <v>0</v>
      </c>
      <c r="D47" s="152">
        <f>May!R68</f>
        <v>0</v>
      </c>
      <c r="E47" s="152">
        <f>Jun!R68</f>
        <v>0</v>
      </c>
      <c r="F47" s="152">
        <f>Jul!R68</f>
        <v>0</v>
      </c>
      <c r="G47" s="152">
        <f>Aug!R68</f>
        <v>0</v>
      </c>
      <c r="H47" s="152">
        <f>Sep!R68</f>
        <v>0</v>
      </c>
      <c r="I47" s="152">
        <f>Oct!R68</f>
        <v>0</v>
      </c>
      <c r="J47" s="152">
        <f>Nov!R68</f>
        <v>0</v>
      </c>
      <c r="K47" s="152">
        <f>Dec!R68</f>
        <v>0</v>
      </c>
      <c r="L47" s="152">
        <f>Jan!R68</f>
        <v>0</v>
      </c>
      <c r="M47" s="152">
        <f>Feb!R68</f>
        <v>0</v>
      </c>
      <c r="N47" s="152">
        <f>Mar!R68</f>
        <v>0</v>
      </c>
      <c r="O47" s="293">
        <f t="shared" si="8"/>
        <v>0</v>
      </c>
      <c r="P47" s="263"/>
      <c r="Q47" s="118" t="e">
        <f>O47/P47*100</f>
        <v>#DIV/0!</v>
      </c>
      <c r="R47" s="209" t="str">
        <f t="shared" si="7"/>
        <v>Sundries</v>
      </c>
    </row>
    <row r="48" spans="2:18" ht="13.8" thickBot="1" x14ac:dyDescent="0.3">
      <c r="B48" s="207" t="s">
        <v>186</v>
      </c>
      <c r="C48" s="199">
        <f>Apr!S68</f>
        <v>0</v>
      </c>
      <c r="D48" s="200">
        <f>May!S68</f>
        <v>0</v>
      </c>
      <c r="E48" s="200">
        <f>Jun!S68</f>
        <v>0</v>
      </c>
      <c r="F48" s="200">
        <f>Jul!S68</f>
        <v>0</v>
      </c>
      <c r="G48" s="200">
        <f>Aug!S68</f>
        <v>0</v>
      </c>
      <c r="H48" s="200">
        <f>Sep!S68</f>
        <v>0</v>
      </c>
      <c r="I48" s="200">
        <f>Oct!S68</f>
        <v>0</v>
      </c>
      <c r="J48" s="200">
        <f>Nov!S68</f>
        <v>0</v>
      </c>
      <c r="K48" s="200">
        <f>Dec!S68</f>
        <v>0</v>
      </c>
      <c r="L48" s="200">
        <f>Jan!S68</f>
        <v>0</v>
      </c>
      <c r="M48" s="200">
        <f>Feb!S68</f>
        <v>0</v>
      </c>
      <c r="N48" s="200">
        <f>Mar!S68</f>
        <v>0</v>
      </c>
      <c r="O48" s="293">
        <f t="shared" si="8"/>
        <v>0</v>
      </c>
      <c r="P48" s="263"/>
      <c r="Q48" s="118" t="e">
        <f>O48/P48*100</f>
        <v>#DIV/0!</v>
      </c>
      <c r="R48" s="209" t="str">
        <f t="shared" si="7"/>
        <v>Spare</v>
      </c>
    </row>
    <row r="49" spans="2:18" x14ac:dyDescent="0.25">
      <c r="B49" s="207"/>
      <c r="C49" s="152"/>
      <c r="D49" s="152"/>
      <c r="E49" s="152"/>
      <c r="F49" s="152"/>
      <c r="G49" s="152"/>
      <c r="H49" s="152"/>
      <c r="I49" s="152"/>
      <c r="J49" s="152"/>
      <c r="K49" s="152"/>
      <c r="L49" s="152"/>
      <c r="M49" s="152"/>
      <c r="N49" s="152"/>
      <c r="O49" s="152"/>
      <c r="P49" s="195"/>
      <c r="Q49" s="118"/>
      <c r="R49" s="208"/>
    </row>
    <row r="50" spans="2:18" x14ac:dyDescent="0.25">
      <c r="B50" s="191" t="s">
        <v>40</v>
      </c>
      <c r="C50" s="249">
        <f>SUM(C49:C49)</f>
        <v>0</v>
      </c>
      <c r="D50" s="249">
        <f t="shared" ref="D50:N50" si="9">SUM(D37:D49)</f>
        <v>0</v>
      </c>
      <c r="E50" s="249">
        <f t="shared" si="9"/>
        <v>0</v>
      </c>
      <c r="F50" s="249">
        <f t="shared" si="9"/>
        <v>0</v>
      </c>
      <c r="G50" s="249">
        <f t="shared" si="9"/>
        <v>0</v>
      </c>
      <c r="H50" s="249">
        <f t="shared" si="9"/>
        <v>0</v>
      </c>
      <c r="I50" s="249">
        <f t="shared" si="9"/>
        <v>0</v>
      </c>
      <c r="J50" s="249">
        <f t="shared" si="9"/>
        <v>0</v>
      </c>
      <c r="K50" s="249">
        <f t="shared" si="9"/>
        <v>0</v>
      </c>
      <c r="L50" s="249">
        <f t="shared" si="9"/>
        <v>0</v>
      </c>
      <c r="M50" s="249">
        <f t="shared" si="9"/>
        <v>0</v>
      </c>
      <c r="N50" s="249">
        <f t="shared" si="9"/>
        <v>0</v>
      </c>
      <c r="O50" s="249">
        <f>SUM(O37:O48)</f>
        <v>0</v>
      </c>
      <c r="P50" s="256"/>
      <c r="Q50" s="257" t="e">
        <f>O50/P50*100</f>
        <v>#DIV/0!</v>
      </c>
      <c r="R50" s="193" t="s">
        <v>40</v>
      </c>
    </row>
    <row r="51" spans="2:18" x14ac:dyDescent="0.25">
      <c r="B51" s="191"/>
      <c r="C51" s="152"/>
      <c r="D51" s="152"/>
      <c r="E51" s="152"/>
      <c r="F51" s="152"/>
      <c r="G51" s="152"/>
      <c r="H51" s="152"/>
      <c r="I51" s="152"/>
      <c r="J51" s="152"/>
      <c r="K51" s="152"/>
      <c r="L51" s="152"/>
      <c r="M51" s="152"/>
      <c r="N51" s="152"/>
      <c r="O51" s="152"/>
      <c r="P51" s="195"/>
      <c r="Q51" s="118"/>
      <c r="R51" s="193"/>
    </row>
    <row r="52" spans="2:18" ht="13.8" thickBot="1" x14ac:dyDescent="0.3">
      <c r="B52" s="199"/>
      <c r="C52" s="200"/>
      <c r="D52" s="200"/>
      <c r="E52" s="200"/>
      <c r="F52" s="200"/>
      <c r="G52" s="200"/>
      <c r="H52" s="200"/>
      <c r="I52" s="200"/>
      <c r="J52" s="200"/>
      <c r="K52" s="200"/>
      <c r="L52" s="200"/>
      <c r="M52" s="200"/>
      <c r="N52" s="200"/>
      <c r="O52" s="200"/>
      <c r="P52" s="200"/>
      <c r="Q52" s="138"/>
      <c r="R52" s="140"/>
    </row>
    <row r="57" spans="2:18" ht="13.8" thickBot="1" x14ac:dyDescent="0.3"/>
    <row r="58" spans="2:18" ht="25.2" thickBot="1" x14ac:dyDescent="0.45">
      <c r="B58" s="383" t="str">
        <f>Apr!A1</f>
        <v>[Insert name of organisation here]</v>
      </c>
      <c r="C58" s="384"/>
      <c r="D58" s="384"/>
      <c r="E58" s="384"/>
      <c r="F58" s="384"/>
      <c r="G58" s="384"/>
      <c r="H58" s="384"/>
      <c r="I58" s="384"/>
      <c r="J58" s="384"/>
      <c r="K58" s="384"/>
      <c r="L58" s="384"/>
      <c r="M58" s="384"/>
      <c r="N58" s="384"/>
      <c r="O58" s="384"/>
      <c r="P58" s="384"/>
      <c r="Q58" s="384"/>
      <c r="R58" s="385"/>
    </row>
    <row r="59" spans="2:18" ht="15.75" customHeight="1" x14ac:dyDescent="0.3">
      <c r="B59" s="380" t="s">
        <v>23</v>
      </c>
      <c r="C59" s="381"/>
      <c r="D59" s="381"/>
      <c r="E59" s="381"/>
      <c r="F59" s="381"/>
      <c r="G59" s="381"/>
      <c r="H59" s="381"/>
      <c r="I59" s="381"/>
      <c r="J59" s="381"/>
      <c r="K59" s="381"/>
      <c r="L59" s="381"/>
      <c r="M59" s="381"/>
      <c r="N59" s="381"/>
      <c r="O59" s="381"/>
      <c r="P59" s="381"/>
      <c r="Q59" s="381"/>
      <c r="R59" s="382"/>
    </row>
    <row r="60" spans="2:18" ht="13.5" customHeight="1" thickBot="1" x14ac:dyDescent="0.45">
      <c r="B60" s="170"/>
      <c r="C60" s="260" t="s">
        <v>24</v>
      </c>
      <c r="D60" s="260" t="s">
        <v>24</v>
      </c>
      <c r="E60" s="260" t="s">
        <v>24</v>
      </c>
      <c r="F60" s="260" t="s">
        <v>24</v>
      </c>
      <c r="G60" s="260" t="s">
        <v>24</v>
      </c>
      <c r="H60" s="260" t="s">
        <v>24</v>
      </c>
      <c r="I60" s="260" t="s">
        <v>24</v>
      </c>
      <c r="J60" s="260" t="s">
        <v>24</v>
      </c>
      <c r="K60" s="260" t="s">
        <v>24</v>
      </c>
      <c r="L60" s="260" t="s">
        <v>24</v>
      </c>
      <c r="M60" s="260" t="s">
        <v>24</v>
      </c>
      <c r="N60" s="260" t="s">
        <v>24</v>
      </c>
      <c r="O60" s="260" t="s">
        <v>25</v>
      </c>
      <c r="P60" s="261" t="s">
        <v>26</v>
      </c>
      <c r="Q60" s="118"/>
      <c r="R60" s="286"/>
    </row>
    <row r="61" spans="2:18" ht="15.75" customHeight="1" thickBot="1" x14ac:dyDescent="0.45">
      <c r="B61" s="259" t="str">
        <f>B33</f>
        <v>[Enter yr 20xx-20yy]</v>
      </c>
      <c r="C61" s="262" t="s">
        <v>34</v>
      </c>
      <c r="D61" s="262" t="s">
        <v>91</v>
      </c>
      <c r="E61" s="262" t="s">
        <v>27</v>
      </c>
      <c r="F61" s="262" t="s">
        <v>92</v>
      </c>
      <c r="G61" s="262" t="s">
        <v>93</v>
      </c>
      <c r="H61" s="262" t="s">
        <v>28</v>
      </c>
      <c r="I61" s="262" t="s">
        <v>90</v>
      </c>
      <c r="J61" s="262" t="s">
        <v>29</v>
      </c>
      <c r="K61" s="262" t="s">
        <v>30</v>
      </c>
      <c r="L61" s="262" t="s">
        <v>31</v>
      </c>
      <c r="M61" s="262" t="s">
        <v>32</v>
      </c>
      <c r="N61" s="262" t="s">
        <v>33</v>
      </c>
      <c r="O61" s="260" t="s">
        <v>35</v>
      </c>
      <c r="P61" s="260" t="s">
        <v>36</v>
      </c>
      <c r="Q61" s="260" t="s">
        <v>37</v>
      </c>
      <c r="R61" s="258"/>
    </row>
    <row r="62" spans="2:18" x14ac:dyDescent="0.25">
      <c r="B62" s="250"/>
      <c r="C62" s="166"/>
      <c r="D62" s="166"/>
      <c r="E62" s="166"/>
      <c r="F62" s="166"/>
      <c r="G62" s="166"/>
      <c r="H62" s="166"/>
      <c r="I62" s="166"/>
      <c r="J62" s="166"/>
      <c r="K62" s="166"/>
      <c r="L62" s="166"/>
      <c r="M62" s="166"/>
      <c r="N62" s="166"/>
      <c r="O62" s="166"/>
      <c r="P62" s="251"/>
      <c r="Q62" s="119"/>
      <c r="R62" s="252"/>
    </row>
    <row r="63" spans="2:18" ht="13.8" thickBot="1" x14ac:dyDescent="0.3">
      <c r="B63" s="170"/>
      <c r="C63" s="121" t="s">
        <v>38</v>
      </c>
      <c r="D63" s="121" t="s">
        <v>38</v>
      </c>
      <c r="E63" s="121" t="s">
        <v>38</v>
      </c>
      <c r="F63" s="121" t="s">
        <v>38</v>
      </c>
      <c r="G63" s="121" t="s">
        <v>38</v>
      </c>
      <c r="H63" s="121" t="s">
        <v>38</v>
      </c>
      <c r="I63" s="121" t="s">
        <v>38</v>
      </c>
      <c r="J63" s="121" t="s">
        <v>38</v>
      </c>
      <c r="K63" s="121" t="s">
        <v>38</v>
      </c>
      <c r="L63" s="121" t="s">
        <v>38</v>
      </c>
      <c r="M63" s="121" t="s">
        <v>38</v>
      </c>
      <c r="N63" s="121" t="s">
        <v>38</v>
      </c>
      <c r="O63" s="121" t="s">
        <v>38</v>
      </c>
      <c r="P63" s="195"/>
      <c r="Q63" s="118"/>
      <c r="R63" s="193"/>
    </row>
    <row r="64" spans="2:18" ht="13.8" thickBot="1" x14ac:dyDescent="0.3">
      <c r="B64" s="191" t="s">
        <v>42</v>
      </c>
      <c r="C64" s="149">
        <f t="shared" ref="C64:N64" si="10">C7</f>
        <v>0</v>
      </c>
      <c r="D64" s="149">
        <f t="shared" si="10"/>
        <v>0</v>
      </c>
      <c r="E64" s="149">
        <f t="shared" si="10"/>
        <v>0</v>
      </c>
      <c r="F64" s="149">
        <f t="shared" si="10"/>
        <v>0</v>
      </c>
      <c r="G64" s="149">
        <f t="shared" si="10"/>
        <v>0</v>
      </c>
      <c r="H64" s="149">
        <f t="shared" si="10"/>
        <v>0</v>
      </c>
      <c r="I64" s="149">
        <f t="shared" si="10"/>
        <v>0</v>
      </c>
      <c r="J64" s="149">
        <f t="shared" si="10"/>
        <v>0</v>
      </c>
      <c r="K64" s="149">
        <f t="shared" si="10"/>
        <v>0</v>
      </c>
      <c r="L64" s="149">
        <f t="shared" si="10"/>
        <v>0</v>
      </c>
      <c r="M64" s="149">
        <f t="shared" si="10"/>
        <v>0</v>
      </c>
      <c r="N64" s="149">
        <f t="shared" si="10"/>
        <v>0</v>
      </c>
      <c r="O64" s="174">
        <f>C7</f>
        <v>0</v>
      </c>
      <c r="P64" s="266"/>
      <c r="Q64" s="118"/>
      <c r="R64" s="193" t="s">
        <v>111</v>
      </c>
    </row>
    <row r="65" spans="2:18" x14ac:dyDescent="0.25">
      <c r="B65" s="191"/>
      <c r="C65" s="152"/>
      <c r="D65" s="152"/>
      <c r="E65" s="152"/>
      <c r="F65" s="152"/>
      <c r="G65" s="152"/>
      <c r="H65" s="152"/>
      <c r="I65" s="152"/>
      <c r="J65" s="152"/>
      <c r="K65" s="152"/>
      <c r="L65" s="152"/>
      <c r="M65" s="152"/>
      <c r="N65" s="152"/>
      <c r="O65" s="152"/>
      <c r="P65" s="266"/>
      <c r="Q65" s="118"/>
      <c r="R65" s="193"/>
    </row>
    <row r="66" spans="2:18" x14ac:dyDescent="0.25">
      <c r="B66" s="170" t="s">
        <v>98</v>
      </c>
      <c r="C66" s="152">
        <f>C24</f>
        <v>0</v>
      </c>
      <c r="D66" s="152">
        <f t="shared" ref="D66:N66" si="11">D24</f>
        <v>0</v>
      </c>
      <c r="E66" s="152">
        <f t="shared" si="11"/>
        <v>0</v>
      </c>
      <c r="F66" s="152">
        <f t="shared" si="11"/>
        <v>0</v>
      </c>
      <c r="G66" s="152">
        <f t="shared" si="11"/>
        <v>0</v>
      </c>
      <c r="H66" s="152">
        <f t="shared" si="11"/>
        <v>0</v>
      </c>
      <c r="I66" s="152">
        <f t="shared" si="11"/>
        <v>0</v>
      </c>
      <c r="J66" s="152">
        <f t="shared" si="11"/>
        <v>0</v>
      </c>
      <c r="K66" s="152">
        <f t="shared" si="11"/>
        <v>0</v>
      </c>
      <c r="L66" s="152">
        <f t="shared" si="11"/>
        <v>0</v>
      </c>
      <c r="M66" s="152">
        <f t="shared" si="11"/>
        <v>0</v>
      </c>
      <c r="N66" s="152">
        <f t="shared" si="11"/>
        <v>0</v>
      </c>
      <c r="O66" s="152">
        <f>O24</f>
        <v>0</v>
      </c>
      <c r="P66" s="271"/>
      <c r="Q66" s="152"/>
      <c r="R66" s="202" t="s">
        <v>98</v>
      </c>
    </row>
    <row r="67" spans="2:18" x14ac:dyDescent="0.25">
      <c r="B67" s="191"/>
      <c r="C67" s="152"/>
      <c r="D67" s="152"/>
      <c r="E67" s="152"/>
      <c r="F67" s="152"/>
      <c r="G67" s="152"/>
      <c r="H67" s="152"/>
      <c r="I67" s="152"/>
      <c r="J67" s="152"/>
      <c r="K67" s="152"/>
      <c r="L67" s="152"/>
      <c r="M67" s="152"/>
      <c r="N67" s="152"/>
      <c r="O67" s="152"/>
      <c r="P67" s="266"/>
      <c r="Q67" s="118"/>
      <c r="R67" s="193"/>
    </row>
    <row r="68" spans="2:18" x14ac:dyDescent="0.25">
      <c r="B68" s="191" t="s">
        <v>40</v>
      </c>
      <c r="C68" s="152">
        <f>C50</f>
        <v>0</v>
      </c>
      <c r="D68" s="152">
        <f t="shared" ref="D68:O68" si="12">D50</f>
        <v>0</v>
      </c>
      <c r="E68" s="152">
        <f t="shared" si="12"/>
        <v>0</v>
      </c>
      <c r="F68" s="152">
        <f t="shared" si="12"/>
        <v>0</v>
      </c>
      <c r="G68" s="152">
        <f t="shared" si="12"/>
        <v>0</v>
      </c>
      <c r="H68" s="152">
        <f t="shared" si="12"/>
        <v>0</v>
      </c>
      <c r="I68" s="152">
        <f t="shared" si="12"/>
        <v>0</v>
      </c>
      <c r="J68" s="152">
        <f t="shared" si="12"/>
        <v>0</v>
      </c>
      <c r="K68" s="152">
        <f t="shared" si="12"/>
        <v>0</v>
      </c>
      <c r="L68" s="152">
        <f t="shared" si="12"/>
        <v>0</v>
      </c>
      <c r="M68" s="152">
        <f t="shared" si="12"/>
        <v>0</v>
      </c>
      <c r="N68" s="152">
        <f t="shared" si="12"/>
        <v>0</v>
      </c>
      <c r="O68" s="152">
        <f t="shared" si="12"/>
        <v>0</v>
      </c>
      <c r="P68" s="266"/>
      <c r="Q68" s="118"/>
      <c r="R68" s="182" t="s">
        <v>40</v>
      </c>
    </row>
    <row r="69" spans="2:18" x14ac:dyDescent="0.25">
      <c r="B69" s="191"/>
      <c r="C69" s="152"/>
      <c r="D69" s="152"/>
      <c r="E69" s="152"/>
      <c r="F69" s="152"/>
      <c r="G69" s="152"/>
      <c r="H69" s="152"/>
      <c r="I69" s="152"/>
      <c r="J69" s="152"/>
      <c r="K69" s="152"/>
      <c r="L69" s="152"/>
      <c r="M69" s="152"/>
      <c r="N69" s="152"/>
      <c r="O69" s="152"/>
      <c r="P69" s="266"/>
      <c r="Q69" s="118"/>
      <c r="R69" s="193"/>
    </row>
    <row r="70" spans="2:18" x14ac:dyDescent="0.25">
      <c r="B70" s="191" t="s">
        <v>41</v>
      </c>
      <c r="C70" s="145">
        <f>SUM(C66-C68)</f>
        <v>0</v>
      </c>
      <c r="D70" s="145">
        <f t="shared" ref="D70:O70" si="13">SUM(D66-D68)</f>
        <v>0</v>
      </c>
      <c r="E70" s="145">
        <f t="shared" si="13"/>
        <v>0</v>
      </c>
      <c r="F70" s="145">
        <f t="shared" si="13"/>
        <v>0</v>
      </c>
      <c r="G70" s="145">
        <f t="shared" si="13"/>
        <v>0</v>
      </c>
      <c r="H70" s="145">
        <f t="shared" si="13"/>
        <v>0</v>
      </c>
      <c r="I70" s="145">
        <f t="shared" si="13"/>
        <v>0</v>
      </c>
      <c r="J70" s="145">
        <f t="shared" si="13"/>
        <v>0</v>
      </c>
      <c r="K70" s="145">
        <f t="shared" si="13"/>
        <v>0</v>
      </c>
      <c r="L70" s="145">
        <f t="shared" si="13"/>
        <v>0</v>
      </c>
      <c r="M70" s="145">
        <f t="shared" si="13"/>
        <v>0</v>
      </c>
      <c r="N70" s="145">
        <f t="shared" si="13"/>
        <v>0</v>
      </c>
      <c r="O70" s="145">
        <f t="shared" si="13"/>
        <v>0</v>
      </c>
      <c r="P70" s="272"/>
      <c r="Q70" s="201"/>
      <c r="R70" s="193" t="s">
        <v>41</v>
      </c>
    </row>
    <row r="71" spans="2:18" ht="13.8" thickBot="1" x14ac:dyDescent="0.3">
      <c r="B71" s="197"/>
      <c r="C71" s="152"/>
      <c r="D71" s="152"/>
      <c r="E71" s="152"/>
      <c r="F71" s="152"/>
      <c r="G71" s="152"/>
      <c r="H71" s="152"/>
      <c r="I71" s="152"/>
      <c r="J71" s="152"/>
      <c r="K71" s="152"/>
      <c r="L71" s="152"/>
      <c r="M71" s="152"/>
      <c r="N71" s="152"/>
      <c r="O71" s="152"/>
      <c r="P71" s="266"/>
      <c r="Q71" s="118"/>
      <c r="R71" s="209"/>
    </row>
    <row r="72" spans="2:18" ht="13.8" thickBot="1" x14ac:dyDescent="0.3">
      <c r="B72" s="191" t="s">
        <v>43</v>
      </c>
      <c r="C72" s="210">
        <f t="shared" ref="C72:O72" si="14">C64+C70</f>
        <v>0</v>
      </c>
      <c r="D72" s="210">
        <f t="shared" si="14"/>
        <v>0</v>
      </c>
      <c r="E72" s="210">
        <f t="shared" si="14"/>
        <v>0</v>
      </c>
      <c r="F72" s="210">
        <f t="shared" si="14"/>
        <v>0</v>
      </c>
      <c r="G72" s="210">
        <f t="shared" si="14"/>
        <v>0</v>
      </c>
      <c r="H72" s="210">
        <f t="shared" si="14"/>
        <v>0</v>
      </c>
      <c r="I72" s="210">
        <f t="shared" si="14"/>
        <v>0</v>
      </c>
      <c r="J72" s="210">
        <f t="shared" si="14"/>
        <v>0</v>
      </c>
      <c r="K72" s="210">
        <f t="shared" si="14"/>
        <v>0</v>
      </c>
      <c r="L72" s="210">
        <f t="shared" si="14"/>
        <v>0</v>
      </c>
      <c r="M72" s="210">
        <f t="shared" si="14"/>
        <v>0</v>
      </c>
      <c r="N72" s="210">
        <f t="shared" si="14"/>
        <v>0</v>
      </c>
      <c r="O72" s="174">
        <f t="shared" si="14"/>
        <v>0</v>
      </c>
      <c r="P72" s="272"/>
      <c r="Q72" s="201"/>
      <c r="R72" s="193" t="s">
        <v>43</v>
      </c>
    </row>
    <row r="73" spans="2:18" ht="13.8" thickBot="1" x14ac:dyDescent="0.3">
      <c r="B73" s="199"/>
      <c r="C73" s="200"/>
      <c r="D73" s="200"/>
      <c r="E73" s="200"/>
      <c r="F73" s="200"/>
      <c r="G73" s="200"/>
      <c r="H73" s="200"/>
      <c r="I73" s="200"/>
      <c r="J73" s="200"/>
      <c r="K73" s="200"/>
      <c r="L73" s="200"/>
      <c r="M73" s="200"/>
      <c r="N73" s="200"/>
      <c r="O73" s="200"/>
      <c r="P73" s="200"/>
      <c r="Q73" s="200"/>
      <c r="R73" s="140"/>
    </row>
  </sheetData>
  <mergeCells count="6">
    <mergeCell ref="B59:R59"/>
    <mergeCell ref="B1:R1"/>
    <mergeCell ref="B30:R30"/>
    <mergeCell ref="B31:R31"/>
    <mergeCell ref="B2:R2"/>
    <mergeCell ref="B58:R58"/>
  </mergeCells>
  <printOptions gridLines="1"/>
  <pageMargins left="0.23622047244094491" right="0.23622047244094491" top="0.74803149606299213" bottom="0.74803149606299213" header="0.31496062992125984" footer="0.31496062992125984"/>
  <pageSetup paperSize="9" scale="71" orientation="landscape" r:id="rId1"/>
  <headerFooter>
    <oddFooter>&amp;L&amp;12&amp;F&amp;R&amp;D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56"/>
  <sheetViews>
    <sheetView view="pageLayout" zoomScale="75" zoomScaleNormal="100" zoomScalePageLayoutView="75" workbookViewId="0">
      <selection activeCell="B1" sqref="B1:I1"/>
    </sheetView>
  </sheetViews>
  <sheetFormatPr defaultColWidth="7.5546875" defaultRowHeight="13.2" x14ac:dyDescent="0.25"/>
  <cols>
    <col min="1" max="1" width="3.5546875" customWidth="1"/>
    <col min="2" max="2" width="5.109375" customWidth="1"/>
    <col min="3" max="9" width="10.21875" customWidth="1"/>
    <col min="10" max="11" width="5.109375" customWidth="1"/>
  </cols>
  <sheetData>
    <row r="1" spans="2:10" ht="6.9" customHeight="1" x14ac:dyDescent="0.3">
      <c r="B1" s="308"/>
      <c r="C1" s="308"/>
      <c r="D1" s="308"/>
      <c r="E1" s="308"/>
      <c r="F1" s="308"/>
      <c r="G1" s="308"/>
      <c r="H1" s="308"/>
      <c r="I1" s="308"/>
      <c r="J1" s="110"/>
    </row>
    <row r="2" spans="2:10" ht="25.8" x14ac:dyDescent="0.5">
      <c r="B2" s="307" t="str">
        <f>Apr!A1</f>
        <v>[Insert name of organisation here]</v>
      </c>
      <c r="C2" s="307"/>
      <c r="D2" s="307"/>
      <c r="E2" s="307"/>
      <c r="F2" s="307"/>
      <c r="G2" s="307"/>
      <c r="H2" s="307"/>
      <c r="I2" s="307"/>
      <c r="J2" s="111"/>
    </row>
    <row r="3" spans="2:10" ht="13.8" x14ac:dyDescent="0.3">
      <c r="B3" s="96"/>
      <c r="C3" s="96"/>
      <c r="D3" s="96"/>
      <c r="E3" s="96"/>
      <c r="F3" s="96"/>
      <c r="G3" s="96"/>
      <c r="H3" s="96"/>
      <c r="I3" s="397"/>
    </row>
    <row r="4" spans="2:10" ht="21" x14ac:dyDescent="0.4">
      <c r="B4" s="306" t="s">
        <v>192</v>
      </c>
      <c r="C4" s="306"/>
      <c r="D4" s="306"/>
      <c r="E4" s="306"/>
      <c r="F4" s="306"/>
      <c r="G4" s="306"/>
      <c r="H4" s="306"/>
      <c r="I4" s="306"/>
      <c r="J4" s="111"/>
    </row>
    <row r="5" spans="2:10" ht="13.8" x14ac:dyDescent="0.3">
      <c r="B5" s="96"/>
      <c r="C5" s="96"/>
      <c r="D5" s="96"/>
      <c r="E5" s="96"/>
      <c r="F5" s="96"/>
      <c r="G5" s="96"/>
      <c r="H5" s="96"/>
    </row>
    <row r="6" spans="2:10" ht="15.6" x14ac:dyDescent="0.3">
      <c r="B6" s="97" t="s">
        <v>191</v>
      </c>
      <c r="C6" s="97"/>
      <c r="E6" s="292" t="str">
        <f>Apr!D3</f>
        <v>[Enter yr 20xx-20yy]</v>
      </c>
      <c r="F6" s="291"/>
      <c r="G6" s="291"/>
      <c r="H6" s="291"/>
      <c r="I6" s="97"/>
      <c r="J6" s="97"/>
    </row>
    <row r="7" spans="2:10" ht="16.2" thickBot="1" x14ac:dyDescent="0.35">
      <c r="B7" s="105"/>
      <c r="C7" s="105"/>
      <c r="D7" s="105"/>
      <c r="E7" s="105"/>
      <c r="F7" s="105"/>
      <c r="G7" s="105"/>
      <c r="H7" s="105"/>
      <c r="I7" s="105"/>
      <c r="J7" s="105"/>
    </row>
    <row r="8" spans="2:10" ht="14.1" customHeight="1" x14ac:dyDescent="0.3">
      <c r="B8" s="223"/>
      <c r="C8" s="224"/>
      <c r="D8" s="224"/>
      <c r="E8" s="224"/>
      <c r="F8" s="224"/>
      <c r="G8" s="224"/>
      <c r="H8" s="224"/>
      <c r="I8" s="66"/>
      <c r="J8" s="67"/>
    </row>
    <row r="9" spans="2:10" ht="14.1" customHeight="1" x14ac:dyDescent="0.3">
      <c r="B9" s="294"/>
      <c r="C9" s="97"/>
      <c r="D9" s="97"/>
      <c r="F9" s="304" t="s">
        <v>210</v>
      </c>
      <c r="G9" s="97"/>
      <c r="H9" s="304" t="str">
        <f>Apr!D3</f>
        <v>[Enter yr 20xx-20yy]</v>
      </c>
      <c r="J9" s="68"/>
    </row>
    <row r="10" spans="2:10" ht="14.1" customHeight="1" x14ac:dyDescent="0.3">
      <c r="B10" s="294"/>
      <c r="C10" s="97"/>
      <c r="D10" s="97"/>
      <c r="F10" s="110"/>
      <c r="G10" s="97"/>
      <c r="H10" s="110"/>
      <c r="J10" s="68"/>
    </row>
    <row r="11" spans="2:10" ht="14.1" customHeight="1" x14ac:dyDescent="0.3">
      <c r="B11" s="294"/>
      <c r="C11" s="97" t="s">
        <v>200</v>
      </c>
      <c r="D11" s="97"/>
      <c r="F11" s="300"/>
      <c r="G11" s="301"/>
      <c r="H11" s="300">
        <f>Apr!E78</f>
        <v>0</v>
      </c>
      <c r="J11" s="68"/>
    </row>
    <row r="12" spans="2:10" ht="14.1" customHeight="1" x14ac:dyDescent="0.3">
      <c r="B12" s="294"/>
      <c r="C12" s="97"/>
      <c r="D12" s="97"/>
      <c r="F12" s="301"/>
      <c r="G12" s="301"/>
      <c r="H12" s="301"/>
      <c r="J12" s="68"/>
    </row>
    <row r="13" spans="2:10" ht="14.1" customHeight="1" x14ac:dyDescent="0.3">
      <c r="B13" s="294"/>
      <c r="C13" s="97" t="s">
        <v>60</v>
      </c>
      <c r="D13" s="97"/>
      <c r="F13" s="301"/>
      <c r="G13" s="301"/>
      <c r="H13" s="301">
        <f>YTD!O24</f>
        <v>0</v>
      </c>
      <c r="J13" s="68"/>
    </row>
    <row r="14" spans="2:10" ht="14.1" customHeight="1" x14ac:dyDescent="0.3">
      <c r="B14" s="294"/>
      <c r="C14" s="97"/>
      <c r="D14" s="97"/>
      <c r="F14" s="301"/>
      <c r="G14" s="301"/>
      <c r="H14" s="301"/>
      <c r="J14" s="68"/>
    </row>
    <row r="15" spans="2:10" ht="14.1" customHeight="1" x14ac:dyDescent="0.3">
      <c r="B15" s="294"/>
      <c r="C15" s="97" t="s">
        <v>199</v>
      </c>
      <c r="D15" s="97"/>
      <c r="F15" s="302"/>
      <c r="G15" s="301"/>
      <c r="H15" s="302">
        <f>YTD!O50</f>
        <v>0</v>
      </c>
      <c r="J15" s="68"/>
    </row>
    <row r="16" spans="2:10" ht="14.1" customHeight="1" x14ac:dyDescent="0.3">
      <c r="B16" s="294"/>
      <c r="C16" s="97"/>
      <c r="D16" s="97"/>
      <c r="F16" s="301"/>
      <c r="G16" s="301"/>
      <c r="H16" s="301"/>
      <c r="J16" s="68"/>
    </row>
    <row r="17" spans="2:10" ht="14.1" customHeight="1" x14ac:dyDescent="0.3">
      <c r="B17" s="294"/>
      <c r="C17" s="97" t="s">
        <v>106</v>
      </c>
      <c r="D17" s="97"/>
      <c r="F17" s="300">
        <f>F11+F13-F15</f>
        <v>0</v>
      </c>
      <c r="G17" s="301"/>
      <c r="H17" s="300">
        <f>H11+H13-H15</f>
        <v>0</v>
      </c>
      <c r="J17" s="68"/>
    </row>
    <row r="18" spans="2:10" ht="14.1" customHeight="1" x14ac:dyDescent="0.3">
      <c r="B18" s="294"/>
      <c r="C18" s="96"/>
      <c r="D18" s="96"/>
      <c r="E18" s="96"/>
      <c r="F18" s="96"/>
      <c r="G18" s="96"/>
      <c r="H18" s="96"/>
      <c r="J18" s="68"/>
    </row>
    <row r="19" spans="2:10" ht="14.1" customHeight="1" x14ac:dyDescent="0.3">
      <c r="B19" s="225"/>
      <c r="C19" s="226" t="s">
        <v>101</v>
      </c>
      <c r="D19" s="97"/>
      <c r="E19" s="97"/>
      <c r="F19" s="97"/>
      <c r="G19" s="226" t="s">
        <v>102</v>
      </c>
      <c r="H19" s="97"/>
      <c r="I19" s="97"/>
      <c r="J19" s="68"/>
    </row>
    <row r="20" spans="2:10" ht="14.1" customHeight="1" x14ac:dyDescent="0.3">
      <c r="B20" s="225"/>
      <c r="C20" s="97"/>
      <c r="D20" s="97"/>
      <c r="E20" s="97"/>
      <c r="F20" s="97"/>
      <c r="G20" s="97"/>
      <c r="H20" s="97"/>
      <c r="I20" s="97"/>
      <c r="J20" s="68"/>
    </row>
    <row r="21" spans="2:10" ht="14.1" customHeight="1" x14ac:dyDescent="0.3">
      <c r="B21" s="225"/>
      <c r="C21" s="298" t="s">
        <v>178</v>
      </c>
      <c r="D21" s="97"/>
      <c r="E21" s="228">
        <f>YTD!O11</f>
        <v>0</v>
      </c>
      <c r="F21" s="228"/>
      <c r="G21" s="299" t="s">
        <v>185</v>
      </c>
      <c r="H21" s="97"/>
      <c r="I21" s="228">
        <f>YTD!O37</f>
        <v>0</v>
      </c>
      <c r="J21" s="68"/>
    </row>
    <row r="22" spans="2:10" ht="14.1" customHeight="1" x14ac:dyDescent="0.3">
      <c r="B22" s="225"/>
      <c r="C22" s="298" t="s">
        <v>177</v>
      </c>
      <c r="D22" s="97"/>
      <c r="E22" s="228">
        <f>YTD!O12</f>
        <v>0</v>
      </c>
      <c r="F22" s="228"/>
      <c r="G22" s="299" t="s">
        <v>180</v>
      </c>
      <c r="H22" s="97"/>
      <c r="I22" s="228">
        <f>YTD!O38</f>
        <v>0</v>
      </c>
      <c r="J22" s="68"/>
    </row>
    <row r="23" spans="2:10" ht="14.1" customHeight="1" x14ac:dyDescent="0.3">
      <c r="B23" s="225"/>
      <c r="C23" s="298" t="s">
        <v>195</v>
      </c>
      <c r="D23" s="97"/>
      <c r="E23" s="228">
        <f>YTD!O13</f>
        <v>0</v>
      </c>
      <c r="F23" s="228"/>
      <c r="G23" s="299" t="s">
        <v>195</v>
      </c>
      <c r="H23" s="97"/>
      <c r="I23" s="228">
        <f>YTD!O39</f>
        <v>0</v>
      </c>
      <c r="J23" s="68"/>
    </row>
    <row r="24" spans="2:10" ht="14.1" customHeight="1" x14ac:dyDescent="0.3">
      <c r="B24" s="225"/>
      <c r="C24" s="298" t="s">
        <v>196</v>
      </c>
      <c r="D24" s="97"/>
      <c r="E24" s="228">
        <f>YTD!O14</f>
        <v>0</v>
      </c>
      <c r="F24" s="228"/>
      <c r="G24" s="299" t="s">
        <v>196</v>
      </c>
      <c r="H24" s="97"/>
      <c r="I24" s="228">
        <f>YTD!O40</f>
        <v>0</v>
      </c>
      <c r="J24" s="68"/>
    </row>
    <row r="25" spans="2:10" ht="14.1" customHeight="1" x14ac:dyDescent="0.3">
      <c r="B25" s="225"/>
      <c r="C25" s="298" t="s">
        <v>197</v>
      </c>
      <c r="D25" s="295"/>
      <c r="E25" s="228">
        <f>YTD!O15</f>
        <v>0</v>
      </c>
      <c r="F25" s="228"/>
      <c r="G25" s="299" t="s">
        <v>197</v>
      </c>
      <c r="H25" s="97"/>
      <c r="I25" s="228">
        <f>YTD!O41</f>
        <v>0</v>
      </c>
      <c r="J25" s="68"/>
    </row>
    <row r="26" spans="2:10" ht="14.1" customHeight="1" x14ac:dyDescent="0.3">
      <c r="B26" s="225"/>
      <c r="C26" s="298" t="s">
        <v>88</v>
      </c>
      <c r="D26" s="97"/>
      <c r="E26" s="228">
        <f>YTD!O16</f>
        <v>0</v>
      </c>
      <c r="F26" s="228"/>
      <c r="G26" s="299" t="s">
        <v>103</v>
      </c>
      <c r="H26" s="97"/>
      <c r="I26" s="228">
        <f>YTD!O42</f>
        <v>0</v>
      </c>
      <c r="J26" s="68"/>
    </row>
    <row r="27" spans="2:10" ht="14.1" customHeight="1" x14ac:dyDescent="0.3">
      <c r="B27" s="225"/>
      <c r="C27" s="298" t="s">
        <v>198</v>
      </c>
      <c r="D27" s="97"/>
      <c r="E27" s="228">
        <f>YTD!O17</f>
        <v>0</v>
      </c>
      <c r="F27" s="228"/>
      <c r="G27" s="299" t="s">
        <v>134</v>
      </c>
      <c r="H27" s="97"/>
      <c r="I27" s="228">
        <f>YTD!O43</f>
        <v>0</v>
      </c>
      <c r="J27" s="68"/>
    </row>
    <row r="28" spans="2:10" ht="14.1" customHeight="1" x14ac:dyDescent="0.3">
      <c r="B28" s="225"/>
      <c r="C28" s="298" t="s">
        <v>184</v>
      </c>
      <c r="D28" s="97"/>
      <c r="E28" s="228">
        <f>YTD!O18</f>
        <v>0</v>
      </c>
      <c r="F28" s="228"/>
      <c r="G28" s="299" t="s">
        <v>95</v>
      </c>
      <c r="H28" s="97"/>
      <c r="I28" s="228">
        <f>YTD!O44</f>
        <v>0</v>
      </c>
      <c r="J28" s="68"/>
    </row>
    <row r="29" spans="2:10" ht="14.1" customHeight="1" x14ac:dyDescent="0.3">
      <c r="B29" s="225"/>
      <c r="C29" s="298" t="s">
        <v>89</v>
      </c>
      <c r="D29" s="97"/>
      <c r="E29" s="228">
        <f>YTD!O19</f>
        <v>0</v>
      </c>
      <c r="F29" s="228"/>
      <c r="G29" s="299" t="s">
        <v>11</v>
      </c>
      <c r="H29" s="97"/>
      <c r="I29" s="228">
        <f>YTD!O45</f>
        <v>0</v>
      </c>
      <c r="J29" s="68"/>
    </row>
    <row r="30" spans="2:10" ht="14.1" customHeight="1" x14ac:dyDescent="0.3">
      <c r="B30" s="225"/>
      <c r="C30" s="298" t="s">
        <v>56</v>
      </c>
      <c r="D30" s="97"/>
      <c r="E30" s="228">
        <f>YTD!O20</f>
        <v>0</v>
      </c>
      <c r="F30" s="228"/>
      <c r="G30" s="303" t="s">
        <v>39</v>
      </c>
      <c r="H30" s="97"/>
      <c r="I30" s="228">
        <f>YTD!O46</f>
        <v>0</v>
      </c>
      <c r="J30" s="68"/>
    </row>
    <row r="31" spans="2:10" ht="14.1" customHeight="1" x14ac:dyDescent="0.3">
      <c r="B31" s="225"/>
      <c r="C31" s="298" t="s">
        <v>10</v>
      </c>
      <c r="D31" s="97"/>
      <c r="E31" s="228">
        <f>YTD!O21</f>
        <v>0</v>
      </c>
      <c r="F31" s="228"/>
      <c r="G31" s="303" t="s">
        <v>10</v>
      </c>
      <c r="H31" s="97"/>
      <c r="I31" s="228">
        <f>YTD!O47</f>
        <v>0</v>
      </c>
      <c r="J31" s="68"/>
    </row>
    <row r="32" spans="2:10" ht="14.1" customHeight="1" x14ac:dyDescent="0.3">
      <c r="B32" s="225"/>
      <c r="C32" s="299" t="s">
        <v>186</v>
      </c>
      <c r="D32" s="97"/>
      <c r="E32" s="228">
        <f>YTD!O22</f>
        <v>0</v>
      </c>
      <c r="F32" s="228"/>
      <c r="G32" s="299" t="s">
        <v>186</v>
      </c>
      <c r="I32" s="228">
        <f>YTD!O48</f>
        <v>0</v>
      </c>
      <c r="J32" s="68"/>
    </row>
    <row r="33" spans="2:10" ht="14.1" customHeight="1" x14ac:dyDescent="0.3">
      <c r="B33" s="225"/>
      <c r="C33" s="97"/>
      <c r="D33" s="97"/>
      <c r="E33" s="97"/>
      <c r="F33" s="97"/>
      <c r="G33" s="97"/>
      <c r="H33" s="97"/>
      <c r="I33" s="97"/>
      <c r="J33" s="68"/>
    </row>
    <row r="34" spans="2:10" ht="14.1" customHeight="1" x14ac:dyDescent="0.3">
      <c r="B34" s="225"/>
      <c r="C34" s="226" t="s">
        <v>98</v>
      </c>
      <c r="D34" s="97"/>
      <c r="E34" s="296">
        <f>SUM(E21:E32)</f>
        <v>0</v>
      </c>
      <c r="F34" s="296"/>
      <c r="G34" s="226" t="s">
        <v>40</v>
      </c>
      <c r="H34" s="97"/>
      <c r="I34" s="296">
        <f>SUM(I21:I32)</f>
        <v>0</v>
      </c>
      <c r="J34" s="68"/>
    </row>
    <row r="35" spans="2:10" ht="14.1" customHeight="1" x14ac:dyDescent="0.3">
      <c r="B35" s="225"/>
      <c r="C35" s="98"/>
      <c r="D35" s="97"/>
      <c r="E35" s="97"/>
      <c r="F35" s="97"/>
      <c r="G35" s="97"/>
      <c r="H35" s="97"/>
      <c r="I35" s="97"/>
      <c r="J35" s="68"/>
    </row>
    <row r="36" spans="2:10" ht="14.1" customHeight="1" x14ac:dyDescent="0.3">
      <c r="B36" s="225"/>
      <c r="C36" s="98"/>
      <c r="D36" s="97"/>
      <c r="E36" s="97"/>
      <c r="F36" s="97"/>
      <c r="G36" s="226" t="s">
        <v>201</v>
      </c>
      <c r="I36" s="296">
        <f>E34-I34</f>
        <v>0</v>
      </c>
      <c r="J36" s="68"/>
    </row>
    <row r="37" spans="2:10" ht="14.1" customHeight="1" x14ac:dyDescent="0.3">
      <c r="B37" s="225"/>
      <c r="C37" s="109"/>
      <c r="D37" s="106"/>
      <c r="E37" s="106"/>
      <c r="F37" s="108"/>
      <c r="G37" s="106"/>
      <c r="H37" s="109"/>
      <c r="I37" s="97"/>
      <c r="J37" s="68"/>
    </row>
    <row r="38" spans="2:10" ht="14.1" customHeight="1" x14ac:dyDescent="0.3">
      <c r="B38" s="225"/>
      <c r="C38" s="97"/>
      <c r="D38" s="97"/>
      <c r="E38" s="97"/>
      <c r="F38" s="97"/>
      <c r="G38" s="97"/>
      <c r="H38" s="97"/>
      <c r="I38" s="97"/>
      <c r="J38" s="227"/>
    </row>
    <row r="39" spans="2:10" ht="14.1" customHeight="1" x14ac:dyDescent="0.3">
      <c r="B39" s="225"/>
      <c r="C39" s="226" t="s">
        <v>109</v>
      </c>
      <c r="D39" s="97"/>
      <c r="E39" s="97"/>
      <c r="G39" s="226" t="s">
        <v>108</v>
      </c>
      <c r="H39" s="97"/>
      <c r="I39" s="97"/>
      <c r="J39" s="227"/>
    </row>
    <row r="40" spans="2:10" ht="14.1" customHeight="1" x14ac:dyDescent="0.3">
      <c r="B40" s="225"/>
      <c r="C40" s="97"/>
      <c r="D40" s="97"/>
      <c r="E40" s="97"/>
      <c r="G40" s="226"/>
      <c r="H40" s="97"/>
      <c r="I40" s="97"/>
      <c r="J40" s="227"/>
    </row>
    <row r="41" spans="2:10" ht="14.1" customHeight="1" x14ac:dyDescent="0.3">
      <c r="B41" s="225"/>
      <c r="C41" s="97"/>
      <c r="D41" s="97"/>
      <c r="E41" s="228"/>
      <c r="G41" s="97" t="s">
        <v>104</v>
      </c>
      <c r="H41" s="97"/>
      <c r="I41" s="296">
        <f>YTD!C7</f>
        <v>0</v>
      </c>
      <c r="J41" s="68"/>
    </row>
    <row r="42" spans="2:10" ht="14.1" customHeight="1" x14ac:dyDescent="0.3">
      <c r="B42" s="225"/>
      <c r="C42" s="97"/>
      <c r="D42" s="97"/>
      <c r="E42" s="228"/>
      <c r="G42" s="97" t="s">
        <v>107</v>
      </c>
      <c r="H42" s="97"/>
      <c r="I42" s="228">
        <f>E34</f>
        <v>0</v>
      </c>
      <c r="J42" s="68"/>
    </row>
    <row r="43" spans="2:10" ht="14.1" customHeight="1" x14ac:dyDescent="0.3">
      <c r="B43" s="225"/>
      <c r="C43" s="97"/>
      <c r="D43" s="97"/>
      <c r="E43" s="228"/>
      <c r="G43" s="97" t="s">
        <v>105</v>
      </c>
      <c r="H43" s="97"/>
      <c r="I43" s="228">
        <f>I34</f>
        <v>0</v>
      </c>
      <c r="J43" s="68"/>
    </row>
    <row r="44" spans="2:10" ht="14.1" customHeight="1" x14ac:dyDescent="0.3">
      <c r="B44" s="225"/>
      <c r="C44" s="97"/>
      <c r="D44" s="98"/>
      <c r="E44" s="97"/>
      <c r="G44" s="97" t="s">
        <v>106</v>
      </c>
      <c r="H44" s="97"/>
      <c r="I44" s="296">
        <f>(I41+I42)-I43</f>
        <v>0</v>
      </c>
      <c r="J44" s="68"/>
    </row>
    <row r="45" spans="2:10" ht="14.1" customHeight="1" thickBot="1" x14ac:dyDescent="0.35">
      <c r="B45" s="229"/>
      <c r="C45" s="69"/>
      <c r="D45" s="69"/>
      <c r="E45" s="69"/>
      <c r="F45" s="69"/>
      <c r="G45" s="230"/>
      <c r="H45" s="231"/>
      <c r="I45" s="69"/>
      <c r="J45" s="70"/>
    </row>
    <row r="46" spans="2:10" ht="15.6" x14ac:dyDescent="0.3">
      <c r="B46" s="97"/>
      <c r="G46" s="97"/>
      <c r="H46" s="98"/>
    </row>
    <row r="47" spans="2:10" ht="14.4" x14ac:dyDescent="0.3">
      <c r="B47" s="265" t="s">
        <v>211</v>
      </c>
    </row>
    <row r="48" spans="2:10" ht="14.4" x14ac:dyDescent="0.3">
      <c r="B48" s="265"/>
    </row>
    <row r="50" spans="2:10" x14ac:dyDescent="0.25">
      <c r="I50" s="107"/>
      <c r="J50" s="107"/>
    </row>
    <row r="51" spans="2:10" ht="14.4" x14ac:dyDescent="0.3">
      <c r="B51" s="289" t="s">
        <v>187</v>
      </c>
      <c r="C51" s="290"/>
      <c r="D51" s="290"/>
      <c r="E51" s="265"/>
      <c r="F51" s="289" t="s">
        <v>188</v>
      </c>
      <c r="G51" s="289"/>
      <c r="H51" s="265"/>
      <c r="I51" s="265" t="s">
        <v>4</v>
      </c>
    </row>
    <row r="53" spans="2:10" x14ac:dyDescent="0.25">
      <c r="B53" s="107"/>
      <c r="C53" s="107"/>
      <c r="D53" s="107"/>
      <c r="F53" s="107"/>
      <c r="G53" s="107"/>
      <c r="I53" s="297"/>
      <c r="J53" s="297"/>
    </row>
    <row r="54" spans="2:10" ht="14.4" x14ac:dyDescent="0.3">
      <c r="B54" s="265" t="s">
        <v>187</v>
      </c>
      <c r="C54" s="232"/>
      <c r="D54" s="232"/>
      <c r="E54" s="265"/>
      <c r="F54" s="265" t="s">
        <v>188</v>
      </c>
      <c r="G54" s="265"/>
      <c r="H54" s="265"/>
      <c r="I54" s="265" t="s">
        <v>4</v>
      </c>
    </row>
    <row r="55" spans="2:10" ht="14.4" x14ac:dyDescent="0.3">
      <c r="B55" s="265"/>
      <c r="C55" s="232"/>
      <c r="D55" s="232"/>
      <c r="E55" s="265"/>
      <c r="F55" s="265"/>
      <c r="G55" s="265"/>
      <c r="H55" s="265"/>
      <c r="I55" s="265"/>
    </row>
    <row r="56" spans="2:10" ht="14.4" x14ac:dyDescent="0.3">
      <c r="B56" s="305"/>
      <c r="C56" s="305"/>
      <c r="D56" s="305"/>
      <c r="E56" s="305"/>
      <c r="F56" s="305"/>
      <c r="G56" s="305"/>
      <c r="H56" s="305"/>
      <c r="I56" s="305"/>
      <c r="J56" s="305"/>
    </row>
  </sheetData>
  <mergeCells count="4">
    <mergeCell ref="B56:J56"/>
    <mergeCell ref="B4:I4"/>
    <mergeCell ref="B2:I2"/>
    <mergeCell ref="B1:I1"/>
  </mergeCells>
  <pageMargins left="0.70866141732283472" right="0.70866141732283472" top="0.74803149606299213" bottom="0.74803149606299213" header="0.31496062992125984" footer="0.31496062992125984"/>
  <pageSetup paperSize="9" scale="97" orientation="portrait" horizontalDpi="4294967294" r:id="rId1"/>
  <headerFooter>
    <oddFooter>&amp;L&amp;D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157"/>
  <sheetViews>
    <sheetView topLeftCell="A8" workbookViewId="0">
      <selection activeCell="D137" sqref="D137"/>
    </sheetView>
  </sheetViews>
  <sheetFormatPr defaultRowHeight="13.2" x14ac:dyDescent="0.25"/>
  <cols>
    <col min="1" max="1" width="6.109375" customWidth="1"/>
    <col min="2" max="2" width="7.33203125" customWidth="1"/>
    <col min="3" max="3" width="7.44140625" customWidth="1"/>
    <col min="4" max="4" width="15.44140625" customWidth="1"/>
    <col min="6" max="6" width="9.44140625" customWidth="1"/>
    <col min="7" max="7" width="8.88671875" customWidth="1"/>
    <col min="8" max="13" width="11.6640625" customWidth="1"/>
  </cols>
  <sheetData>
    <row r="1" spans="1:16" ht="21" x14ac:dyDescent="0.4">
      <c r="A1" s="55" t="s">
        <v>204</v>
      </c>
    </row>
    <row r="2" spans="1:16" ht="15.6" x14ac:dyDescent="0.3">
      <c r="A2" s="233"/>
    </row>
    <row r="3" spans="1:16" ht="15.6" x14ac:dyDescent="0.3">
      <c r="A3" s="240" t="s">
        <v>158</v>
      </c>
    </row>
    <row r="4" spans="1:16" ht="15.6" x14ac:dyDescent="0.3">
      <c r="A4" s="233"/>
    </row>
    <row r="5" spans="1:16" ht="15.6" x14ac:dyDescent="0.3">
      <c r="A5" s="273" t="s">
        <v>129</v>
      </c>
      <c r="B5" s="274"/>
      <c r="C5" s="274"/>
      <c r="D5" s="274"/>
      <c r="E5" s="274"/>
      <c r="F5" s="274"/>
      <c r="G5" s="274"/>
      <c r="H5" s="274"/>
      <c r="I5" s="274"/>
      <c r="J5" s="274"/>
      <c r="K5" s="274"/>
      <c r="L5" s="274"/>
      <c r="M5" s="274"/>
      <c r="N5" s="274"/>
      <c r="O5" s="274"/>
      <c r="P5" s="274"/>
    </row>
    <row r="7" spans="1:16" ht="15" x14ac:dyDescent="0.25">
      <c r="A7" s="98" t="s">
        <v>205</v>
      </c>
    </row>
    <row r="8" spans="1:16" ht="15" x14ac:dyDescent="0.25">
      <c r="A8" s="98"/>
    </row>
    <row r="9" spans="1:16" ht="15" x14ac:dyDescent="0.25">
      <c r="A9" s="98"/>
    </row>
    <row r="10" spans="1:16" ht="15.6" x14ac:dyDescent="0.3">
      <c r="A10" s="390" t="s">
        <v>130</v>
      </c>
      <c r="B10" s="390"/>
    </row>
    <row r="12" spans="1:16" ht="15" x14ac:dyDescent="0.25">
      <c r="A12" s="234" t="s">
        <v>116</v>
      </c>
      <c r="B12" s="98" t="s">
        <v>115</v>
      </c>
    </row>
    <row r="13" spans="1:16" ht="15" x14ac:dyDescent="0.25">
      <c r="A13" s="235"/>
      <c r="B13" s="98" t="s">
        <v>148</v>
      </c>
    </row>
    <row r="14" spans="1:16" ht="15" x14ac:dyDescent="0.25">
      <c r="A14" s="235"/>
      <c r="B14" s="98" t="s">
        <v>157</v>
      </c>
    </row>
    <row r="15" spans="1:16" ht="15" x14ac:dyDescent="0.25">
      <c r="A15" s="235"/>
      <c r="B15" s="98"/>
    </row>
    <row r="16" spans="1:16" ht="15" x14ac:dyDescent="0.25">
      <c r="A16" s="234" t="s">
        <v>117</v>
      </c>
      <c r="B16" s="98" t="s">
        <v>159</v>
      </c>
    </row>
    <row r="17" spans="1:2" ht="15" x14ac:dyDescent="0.25">
      <c r="A17" s="235"/>
      <c r="B17" s="98"/>
    </row>
    <row r="18" spans="1:2" ht="15" x14ac:dyDescent="0.25">
      <c r="A18" s="234" t="s">
        <v>118</v>
      </c>
      <c r="B18" s="98" t="s">
        <v>114</v>
      </c>
    </row>
    <row r="19" spans="1:2" ht="15" x14ac:dyDescent="0.25">
      <c r="A19" s="98"/>
      <c r="B19" s="98"/>
    </row>
    <row r="20" spans="1:2" ht="15.6" x14ac:dyDescent="0.3">
      <c r="A20" s="234" t="s">
        <v>142</v>
      </c>
      <c r="B20" s="98" t="s">
        <v>206</v>
      </c>
    </row>
    <row r="21" spans="1:2" ht="15" x14ac:dyDescent="0.25">
      <c r="A21" s="236"/>
      <c r="B21" s="98" t="s">
        <v>207</v>
      </c>
    </row>
    <row r="22" spans="1:2" ht="15" x14ac:dyDescent="0.25">
      <c r="A22" s="236"/>
      <c r="B22" s="98" t="s">
        <v>171</v>
      </c>
    </row>
    <row r="23" spans="1:2" ht="15" x14ac:dyDescent="0.25">
      <c r="A23" s="236"/>
      <c r="B23" s="98" t="s">
        <v>208</v>
      </c>
    </row>
    <row r="24" spans="1:2" ht="15" x14ac:dyDescent="0.25">
      <c r="A24" s="236"/>
      <c r="B24" s="98" t="s">
        <v>160</v>
      </c>
    </row>
    <row r="25" spans="1:2" ht="15" x14ac:dyDescent="0.25">
      <c r="A25" s="236"/>
      <c r="B25" s="98" t="s">
        <v>161</v>
      </c>
    </row>
    <row r="26" spans="1:2" ht="15" x14ac:dyDescent="0.25">
      <c r="A26" s="236"/>
      <c r="B26" s="98"/>
    </row>
    <row r="27" spans="1:2" ht="15" x14ac:dyDescent="0.25">
      <c r="A27" s="234" t="s">
        <v>172</v>
      </c>
      <c r="B27" s="98" t="s">
        <v>209</v>
      </c>
    </row>
    <row r="28" spans="1:2" ht="15" x14ac:dyDescent="0.25">
      <c r="A28" s="234"/>
      <c r="B28" s="98"/>
    </row>
    <row r="29" spans="1:2" ht="15.6" x14ac:dyDescent="0.3">
      <c r="A29" s="239" t="s">
        <v>149</v>
      </c>
      <c r="B29" s="98"/>
    </row>
    <row r="30" spans="1:2" ht="15.6" x14ac:dyDescent="0.3">
      <c r="A30" s="239"/>
      <c r="B30" s="98"/>
    </row>
    <row r="31" spans="1:2" ht="15.6" x14ac:dyDescent="0.3">
      <c r="A31" s="239"/>
      <c r="B31" s="98"/>
    </row>
    <row r="32" spans="1:2" ht="15" x14ac:dyDescent="0.25">
      <c r="A32" s="98"/>
      <c r="B32" s="98"/>
    </row>
    <row r="33" spans="1:13" ht="15.6" x14ac:dyDescent="0.3">
      <c r="A33" s="240" t="s">
        <v>119</v>
      </c>
      <c r="B33" s="98"/>
    </row>
    <row r="34" spans="1:13" ht="15.6" thickBot="1" x14ac:dyDescent="0.3">
      <c r="A34" s="98"/>
      <c r="B34" s="98"/>
    </row>
    <row r="35" spans="1:13" x14ac:dyDescent="0.25">
      <c r="A35" s="237"/>
      <c r="B35" s="238"/>
      <c r="C35" s="238"/>
      <c r="D35" s="237"/>
      <c r="E35" s="237"/>
      <c r="F35" s="119"/>
      <c r="G35" s="237"/>
      <c r="H35" s="143"/>
      <c r="I35" s="119"/>
      <c r="J35" s="143"/>
      <c r="K35" s="119"/>
      <c r="L35" s="237"/>
      <c r="M35" s="237"/>
    </row>
    <row r="36" spans="1:13" x14ac:dyDescent="0.25">
      <c r="A36" s="122"/>
      <c r="B36" s="123" t="s">
        <v>58</v>
      </c>
      <c r="C36" s="123" t="s">
        <v>121</v>
      </c>
      <c r="D36" s="122"/>
      <c r="E36" s="124"/>
      <c r="F36" s="121" t="s">
        <v>1</v>
      </c>
      <c r="G36" s="125"/>
      <c r="H36" s="124" t="s">
        <v>70</v>
      </c>
      <c r="I36" s="121" t="s">
        <v>71</v>
      </c>
      <c r="J36" s="124" t="s">
        <v>72</v>
      </c>
      <c r="K36" s="121" t="s">
        <v>73</v>
      </c>
      <c r="L36" s="126"/>
      <c r="M36" s="124" t="s">
        <v>80</v>
      </c>
    </row>
    <row r="37" spans="1:13" ht="13.8" thickBot="1" x14ac:dyDescent="0.3">
      <c r="A37" s="127" t="s">
        <v>4</v>
      </c>
      <c r="B37" s="128" t="s">
        <v>5</v>
      </c>
      <c r="C37" s="128" t="s">
        <v>5</v>
      </c>
      <c r="D37" s="127" t="s">
        <v>6</v>
      </c>
      <c r="E37" s="129" t="s">
        <v>3</v>
      </c>
      <c r="F37" s="130" t="s">
        <v>7</v>
      </c>
      <c r="G37" s="129" t="s">
        <v>8</v>
      </c>
      <c r="H37" s="129" t="s">
        <v>2</v>
      </c>
      <c r="I37" s="130" t="s">
        <v>2</v>
      </c>
      <c r="J37" s="129" t="s">
        <v>57</v>
      </c>
      <c r="K37" s="130" t="s">
        <v>74</v>
      </c>
      <c r="L37" s="129" t="s">
        <v>11</v>
      </c>
      <c r="M37" s="129" t="s">
        <v>81</v>
      </c>
    </row>
    <row r="38" spans="1:13" x14ac:dyDescent="0.25">
      <c r="A38" s="49">
        <v>1</v>
      </c>
      <c r="B38" s="44">
        <v>1</v>
      </c>
      <c r="C38" s="94" t="s">
        <v>122</v>
      </c>
      <c r="D38" s="90" t="s">
        <v>94</v>
      </c>
      <c r="E38" s="10"/>
      <c r="F38" s="52">
        <v>61.27</v>
      </c>
      <c r="G38" s="132">
        <f>SUM(H38:R38)</f>
        <v>61.27</v>
      </c>
      <c r="H38" s="47"/>
      <c r="I38" s="10"/>
      <c r="J38" s="10"/>
      <c r="K38" s="95">
        <v>61.27</v>
      </c>
      <c r="L38" s="10"/>
      <c r="M38" s="10"/>
    </row>
    <row r="39" spans="1:13" x14ac:dyDescent="0.25">
      <c r="A39" s="50">
        <v>2</v>
      </c>
      <c r="B39" s="33">
        <v>2</v>
      </c>
      <c r="C39" s="92" t="s">
        <v>123</v>
      </c>
      <c r="D39" s="25" t="s">
        <v>128</v>
      </c>
      <c r="E39" s="3"/>
      <c r="F39" s="1">
        <v>63.15</v>
      </c>
      <c r="G39" s="133">
        <f t="shared" ref="G39:G46" si="0">SUM(H39:R39)</f>
        <v>63.15</v>
      </c>
      <c r="H39" s="48"/>
      <c r="I39" s="3"/>
      <c r="J39" s="3"/>
      <c r="K39" s="3"/>
      <c r="L39" s="3">
        <v>63.15</v>
      </c>
      <c r="M39" s="3"/>
    </row>
    <row r="40" spans="1:13" x14ac:dyDescent="0.25">
      <c r="A40" s="50">
        <v>2</v>
      </c>
      <c r="B40" s="33">
        <v>3</v>
      </c>
      <c r="C40" s="92">
        <v>10006</v>
      </c>
      <c r="D40" s="25" t="s">
        <v>120</v>
      </c>
      <c r="E40" s="3">
        <v>124.42</v>
      </c>
      <c r="F40" s="4">
        <v>-124.42</v>
      </c>
      <c r="G40" s="133">
        <f t="shared" si="0"/>
        <v>0</v>
      </c>
      <c r="H40" s="48"/>
      <c r="I40" s="3"/>
      <c r="J40" s="3"/>
      <c r="K40" s="3"/>
      <c r="L40" s="3"/>
      <c r="M40" s="3"/>
    </row>
    <row r="41" spans="1:13" x14ac:dyDescent="0.25">
      <c r="A41" s="50">
        <v>6</v>
      </c>
      <c r="B41" s="33">
        <v>4</v>
      </c>
      <c r="C41" s="92" t="s">
        <v>125</v>
      </c>
      <c r="D41" s="25" t="s">
        <v>60</v>
      </c>
      <c r="E41" s="3"/>
      <c r="F41" s="4">
        <v>24.02</v>
      </c>
      <c r="G41" s="133">
        <f t="shared" si="0"/>
        <v>24.020000000000003</v>
      </c>
      <c r="H41" s="48"/>
      <c r="I41" s="3"/>
      <c r="J41" s="3"/>
      <c r="K41" s="3">
        <v>14.22</v>
      </c>
      <c r="L41" s="3">
        <v>9.8000000000000007</v>
      </c>
      <c r="M41" s="3"/>
    </row>
    <row r="42" spans="1:13" x14ac:dyDescent="0.25">
      <c r="A42" s="50">
        <v>9</v>
      </c>
      <c r="B42" s="33">
        <v>5</v>
      </c>
      <c r="C42" s="92"/>
      <c r="D42" s="25" t="s">
        <v>143</v>
      </c>
      <c r="E42" s="3"/>
      <c r="F42" s="4">
        <v>70</v>
      </c>
      <c r="G42" s="133">
        <f t="shared" si="0"/>
        <v>70</v>
      </c>
      <c r="H42" s="48">
        <v>70</v>
      </c>
      <c r="I42" s="3"/>
      <c r="J42" s="3"/>
      <c r="K42" s="3"/>
      <c r="L42" s="3"/>
      <c r="M42" s="3"/>
    </row>
    <row r="43" spans="1:13" x14ac:dyDescent="0.25">
      <c r="A43" s="50">
        <v>10</v>
      </c>
      <c r="B43" s="33">
        <v>6</v>
      </c>
      <c r="C43" s="92" t="s">
        <v>144</v>
      </c>
      <c r="D43" s="25" t="s">
        <v>60</v>
      </c>
      <c r="E43" s="26"/>
      <c r="F43" s="4">
        <v>15</v>
      </c>
      <c r="G43" s="133">
        <f t="shared" si="0"/>
        <v>15</v>
      </c>
      <c r="H43" s="48"/>
      <c r="I43" s="3">
        <v>10</v>
      </c>
      <c r="J43" s="3">
        <v>5</v>
      </c>
      <c r="K43" s="3"/>
      <c r="L43" s="3"/>
      <c r="M43" s="3"/>
    </row>
    <row r="44" spans="1:13" x14ac:dyDescent="0.25">
      <c r="A44" s="50">
        <v>12</v>
      </c>
      <c r="B44" s="33">
        <v>7</v>
      </c>
      <c r="C44" s="92">
        <v>10007</v>
      </c>
      <c r="D44" s="25" t="s">
        <v>145</v>
      </c>
      <c r="E44" s="3">
        <v>85</v>
      </c>
      <c r="F44" s="4">
        <v>-85</v>
      </c>
      <c r="G44" s="133">
        <f t="shared" si="0"/>
        <v>0</v>
      </c>
      <c r="H44" s="48"/>
      <c r="I44" s="3"/>
      <c r="J44" s="3"/>
      <c r="K44" s="3"/>
      <c r="L44" s="3"/>
      <c r="M44" s="3"/>
    </row>
    <row r="45" spans="1:13" x14ac:dyDescent="0.25">
      <c r="A45" s="50"/>
      <c r="B45" s="33">
        <v>8</v>
      </c>
      <c r="C45" s="92"/>
      <c r="D45" s="25"/>
      <c r="E45" s="3"/>
      <c r="F45" s="4"/>
      <c r="G45" s="133">
        <f t="shared" si="0"/>
        <v>0</v>
      </c>
      <c r="H45" s="48"/>
      <c r="I45" s="3"/>
      <c r="J45" s="3"/>
      <c r="K45" s="3"/>
      <c r="L45" s="3"/>
      <c r="M45" s="3"/>
    </row>
    <row r="46" spans="1:13" x14ac:dyDescent="0.25">
      <c r="A46" s="50"/>
      <c r="B46" s="33">
        <v>9</v>
      </c>
      <c r="C46" s="92"/>
      <c r="D46" s="25"/>
      <c r="E46" s="26"/>
      <c r="F46" s="4"/>
      <c r="G46" s="133">
        <f t="shared" si="0"/>
        <v>0</v>
      </c>
      <c r="H46" s="48"/>
      <c r="I46" s="3"/>
      <c r="J46" s="3"/>
      <c r="K46" s="85"/>
      <c r="L46" s="85"/>
      <c r="M46" s="3"/>
    </row>
    <row r="47" spans="1:13" ht="15" x14ac:dyDescent="0.25">
      <c r="A47" s="98"/>
      <c r="B47" s="98"/>
    </row>
    <row r="48" spans="1:13" ht="15" x14ac:dyDescent="0.25">
      <c r="A48" s="232" t="s">
        <v>147</v>
      </c>
      <c r="B48" s="98"/>
    </row>
    <row r="49" spans="1:13" ht="15" x14ac:dyDescent="0.25">
      <c r="A49" s="232" t="s">
        <v>162</v>
      </c>
      <c r="B49" s="98"/>
    </row>
    <row r="50" spans="1:13" ht="15" x14ac:dyDescent="0.25">
      <c r="A50" s="232" t="s">
        <v>163</v>
      </c>
      <c r="B50" s="98"/>
    </row>
    <row r="51" spans="1:13" ht="15" x14ac:dyDescent="0.25">
      <c r="A51" s="232"/>
      <c r="B51" s="98"/>
    </row>
    <row r="52" spans="1:13" ht="15" x14ac:dyDescent="0.25">
      <c r="A52" s="232"/>
      <c r="B52" s="98"/>
    </row>
    <row r="53" spans="1:13" ht="15" x14ac:dyDescent="0.25">
      <c r="A53" s="232" t="s">
        <v>164</v>
      </c>
      <c r="B53" s="98"/>
    </row>
    <row r="54" spans="1:13" ht="15" x14ac:dyDescent="0.25">
      <c r="A54" s="232" t="s">
        <v>146</v>
      </c>
      <c r="B54" s="98"/>
    </row>
    <row r="55" spans="1:13" ht="15" x14ac:dyDescent="0.25">
      <c r="A55" s="232" t="s">
        <v>165</v>
      </c>
      <c r="B55" s="98"/>
    </row>
    <row r="56" spans="1:13" ht="15" x14ac:dyDescent="0.25">
      <c r="A56" s="232" t="s">
        <v>166</v>
      </c>
      <c r="B56" s="98"/>
    </row>
    <row r="57" spans="1:13" ht="15" x14ac:dyDescent="0.25">
      <c r="A57" s="232"/>
      <c r="B57" s="98"/>
    </row>
    <row r="58" spans="1:13" ht="15" x14ac:dyDescent="0.25">
      <c r="B58" s="98"/>
    </row>
    <row r="59" spans="1:13" ht="15" x14ac:dyDescent="0.25">
      <c r="B59" s="98"/>
    </row>
    <row r="60" spans="1:13" ht="15" x14ac:dyDescent="0.25">
      <c r="A60" s="98"/>
      <c r="B60" s="98"/>
    </row>
    <row r="61" spans="1:13" ht="15.6" x14ac:dyDescent="0.3">
      <c r="A61" s="240" t="s">
        <v>124</v>
      </c>
      <c r="B61" s="98"/>
    </row>
    <row r="62" spans="1:13" ht="15.6" thickBot="1" x14ac:dyDescent="0.3">
      <c r="A62" s="98"/>
      <c r="B62" s="98"/>
    </row>
    <row r="63" spans="1:13" x14ac:dyDescent="0.25">
      <c r="A63" s="237"/>
      <c r="B63" s="238"/>
      <c r="C63" s="238"/>
      <c r="D63" s="237"/>
      <c r="E63" s="237"/>
      <c r="F63" s="119"/>
      <c r="G63" s="237"/>
      <c r="H63" s="143"/>
      <c r="I63" s="119"/>
      <c r="J63" s="143"/>
      <c r="K63" s="119"/>
      <c r="L63" s="237"/>
      <c r="M63" s="237"/>
    </row>
    <row r="64" spans="1:13" x14ac:dyDescent="0.25">
      <c r="A64" s="122"/>
      <c r="B64" s="123" t="s">
        <v>58</v>
      </c>
      <c r="C64" s="123" t="s">
        <v>121</v>
      </c>
      <c r="D64" s="122"/>
      <c r="E64" s="124"/>
      <c r="F64" s="121" t="s">
        <v>1</v>
      </c>
      <c r="G64" s="125"/>
      <c r="H64" s="124" t="s">
        <v>70</v>
      </c>
      <c r="I64" s="121" t="s">
        <v>71</v>
      </c>
      <c r="J64" s="124" t="s">
        <v>72</v>
      </c>
      <c r="K64" s="121" t="s">
        <v>73</v>
      </c>
      <c r="L64" s="126"/>
      <c r="M64" s="124" t="s">
        <v>80</v>
      </c>
    </row>
    <row r="65" spans="1:13" ht="13.8" thickBot="1" x14ac:dyDescent="0.3">
      <c r="A65" s="127" t="s">
        <v>4</v>
      </c>
      <c r="B65" s="128" t="s">
        <v>5</v>
      </c>
      <c r="C65" s="128" t="s">
        <v>5</v>
      </c>
      <c r="D65" s="127" t="s">
        <v>6</v>
      </c>
      <c r="E65" s="129" t="s">
        <v>3</v>
      </c>
      <c r="F65" s="130" t="s">
        <v>7</v>
      </c>
      <c r="G65" s="129" t="s">
        <v>8</v>
      </c>
      <c r="H65" s="129" t="s">
        <v>2</v>
      </c>
      <c r="I65" s="130" t="s">
        <v>2</v>
      </c>
      <c r="J65" s="129" t="s">
        <v>57</v>
      </c>
      <c r="K65" s="130" t="s">
        <v>74</v>
      </c>
      <c r="L65" s="129" t="s">
        <v>11</v>
      </c>
      <c r="M65" s="129" t="s">
        <v>81</v>
      </c>
    </row>
    <row r="66" spans="1:13" x14ac:dyDescent="0.25">
      <c r="A66" s="49">
        <v>5</v>
      </c>
      <c r="B66" s="44">
        <v>1</v>
      </c>
      <c r="C66" s="94">
        <v>353</v>
      </c>
      <c r="D66" s="90" t="s">
        <v>126</v>
      </c>
      <c r="E66" s="10">
        <v>-200</v>
      </c>
      <c r="F66" s="52">
        <v>200</v>
      </c>
      <c r="G66" s="132">
        <f>SUM(H66:R66)</f>
        <v>0</v>
      </c>
      <c r="H66" s="47"/>
      <c r="I66" s="10"/>
      <c r="J66" s="10"/>
      <c r="K66" s="95"/>
      <c r="L66" s="10"/>
      <c r="M66" s="10"/>
    </row>
    <row r="67" spans="1:13" x14ac:dyDescent="0.25">
      <c r="A67" s="50"/>
      <c r="B67" s="33">
        <v>2</v>
      </c>
      <c r="C67" s="92"/>
      <c r="D67" s="25"/>
      <c r="E67" s="3"/>
      <c r="F67" s="1"/>
      <c r="G67" s="133">
        <f t="shared" ref="G67:G68" si="1">SUM(H67:R67)</f>
        <v>0</v>
      </c>
      <c r="H67" s="48"/>
      <c r="I67" s="3"/>
      <c r="J67" s="3"/>
      <c r="K67" s="3"/>
      <c r="L67" s="3"/>
      <c r="M67" s="3"/>
    </row>
    <row r="68" spans="1:13" x14ac:dyDescent="0.25">
      <c r="A68" s="50"/>
      <c r="B68" s="33">
        <v>3</v>
      </c>
      <c r="C68" s="92"/>
      <c r="D68" s="25"/>
      <c r="E68" s="3"/>
      <c r="F68" s="4"/>
      <c r="G68" s="133">
        <f t="shared" si="1"/>
        <v>0</v>
      </c>
      <c r="H68" s="48"/>
      <c r="I68" s="3"/>
      <c r="J68" s="3"/>
      <c r="K68" s="3"/>
      <c r="L68" s="3"/>
      <c r="M68" s="3"/>
    </row>
    <row r="69" spans="1:13" ht="15" x14ac:dyDescent="0.25">
      <c r="A69" s="98"/>
      <c r="B69" s="98"/>
    </row>
    <row r="70" spans="1:13" ht="15" x14ac:dyDescent="0.25">
      <c r="A70" s="232" t="s">
        <v>127</v>
      </c>
      <c r="B70" s="98"/>
    </row>
    <row r="71" spans="1:13" ht="15" x14ac:dyDescent="0.25">
      <c r="A71" s="232"/>
      <c r="B71" s="98"/>
    </row>
    <row r="72" spans="1:13" ht="15" x14ac:dyDescent="0.25">
      <c r="A72" s="98"/>
      <c r="B72" s="98"/>
    </row>
    <row r="73" spans="1:13" ht="15" x14ac:dyDescent="0.25">
      <c r="A73" s="98"/>
      <c r="B73" s="98"/>
    </row>
    <row r="74" spans="1:13" ht="15.6" x14ac:dyDescent="0.3">
      <c r="A74" s="240" t="s">
        <v>132</v>
      </c>
      <c r="B74" s="98"/>
    </row>
    <row r="75" spans="1:13" ht="15.6" thickBot="1" x14ac:dyDescent="0.3">
      <c r="A75" s="98"/>
      <c r="B75" s="98"/>
    </row>
    <row r="76" spans="1:13" x14ac:dyDescent="0.25">
      <c r="A76" s="141"/>
      <c r="B76" s="142" t="s">
        <v>0</v>
      </c>
      <c r="C76" s="142" t="s">
        <v>133</v>
      </c>
      <c r="D76" s="142"/>
      <c r="E76" s="241"/>
      <c r="F76" s="143" t="s">
        <v>1</v>
      </c>
      <c r="G76" s="120"/>
      <c r="H76" s="143" t="s">
        <v>73</v>
      </c>
      <c r="I76" s="143"/>
      <c r="J76" s="143"/>
      <c r="K76" s="143" t="s">
        <v>75</v>
      </c>
      <c r="L76" s="143"/>
      <c r="M76" s="143" t="s">
        <v>80</v>
      </c>
    </row>
    <row r="77" spans="1:13" ht="13.8" thickBot="1" x14ac:dyDescent="0.3">
      <c r="A77" s="137" t="s">
        <v>4</v>
      </c>
      <c r="B77" s="127" t="s">
        <v>5</v>
      </c>
      <c r="C77" s="127" t="s">
        <v>5</v>
      </c>
      <c r="D77" s="127" t="s">
        <v>6</v>
      </c>
      <c r="E77" s="131" t="s">
        <v>3</v>
      </c>
      <c r="F77" s="129" t="s">
        <v>7</v>
      </c>
      <c r="G77" s="130" t="s">
        <v>8</v>
      </c>
      <c r="H77" s="129" t="s">
        <v>74</v>
      </c>
      <c r="I77" s="129" t="s">
        <v>11</v>
      </c>
      <c r="J77" s="129" t="s">
        <v>77</v>
      </c>
      <c r="K77" s="129" t="s">
        <v>78</v>
      </c>
      <c r="L77" s="129" t="s">
        <v>79</v>
      </c>
      <c r="M77" s="129" t="s">
        <v>82</v>
      </c>
    </row>
    <row r="78" spans="1:13" x14ac:dyDescent="0.25">
      <c r="A78" s="49">
        <v>3</v>
      </c>
      <c r="B78" s="44">
        <v>1</v>
      </c>
      <c r="C78" s="44">
        <v>363</v>
      </c>
      <c r="D78" s="90" t="s">
        <v>134</v>
      </c>
      <c r="E78" s="10">
        <v>104.86</v>
      </c>
      <c r="F78" s="242"/>
      <c r="G78" s="144">
        <f t="shared" ref="G78:G82" si="2">SUM(H78:S78)</f>
        <v>104.86</v>
      </c>
      <c r="H78" s="22">
        <v>37.22</v>
      </c>
      <c r="I78" s="23"/>
      <c r="J78" s="10">
        <v>39.42</v>
      </c>
      <c r="K78" s="10">
        <v>28.22</v>
      </c>
      <c r="L78" s="10"/>
      <c r="M78" s="10"/>
    </row>
    <row r="79" spans="1:13" x14ac:dyDescent="0.25">
      <c r="A79" s="50">
        <v>4</v>
      </c>
      <c r="B79" s="33">
        <v>2</v>
      </c>
      <c r="C79" s="92" t="s">
        <v>135</v>
      </c>
      <c r="D79" s="25" t="s">
        <v>136</v>
      </c>
      <c r="E79" s="3"/>
      <c r="F79" s="4">
        <v>2.78</v>
      </c>
      <c r="G79" s="145">
        <f t="shared" si="2"/>
        <v>2.78</v>
      </c>
      <c r="H79" s="8">
        <v>2.78</v>
      </c>
      <c r="I79" s="3"/>
      <c r="J79" s="3"/>
      <c r="K79" s="3"/>
      <c r="L79" s="3"/>
      <c r="M79" s="3"/>
    </row>
    <row r="80" spans="1:13" x14ac:dyDescent="0.25">
      <c r="A80" s="50"/>
      <c r="B80" s="33">
        <v>3</v>
      </c>
      <c r="C80" s="33"/>
      <c r="D80" s="2"/>
      <c r="E80" s="3"/>
      <c r="F80" s="4"/>
      <c r="G80" s="145">
        <f t="shared" si="2"/>
        <v>0</v>
      </c>
      <c r="H80" s="8"/>
      <c r="I80" s="3"/>
      <c r="J80" s="3"/>
      <c r="K80" s="3"/>
      <c r="L80" s="3"/>
      <c r="M80" s="3"/>
    </row>
    <row r="81" spans="1:13" x14ac:dyDescent="0.25">
      <c r="A81" s="50"/>
      <c r="B81" s="33">
        <v>4</v>
      </c>
      <c r="C81" s="33"/>
      <c r="D81" s="2"/>
      <c r="E81" s="3"/>
      <c r="F81" s="4"/>
      <c r="G81" s="145">
        <f t="shared" si="2"/>
        <v>0</v>
      </c>
      <c r="H81" s="8"/>
      <c r="I81" s="3"/>
      <c r="J81" s="3"/>
      <c r="K81" s="3"/>
      <c r="L81" s="3"/>
      <c r="M81" s="3"/>
    </row>
    <row r="82" spans="1:13" x14ac:dyDescent="0.25">
      <c r="A82" s="50"/>
      <c r="B82" s="33">
        <v>5</v>
      </c>
      <c r="C82" s="33"/>
      <c r="D82" s="2"/>
      <c r="E82" s="3"/>
      <c r="F82" s="4"/>
      <c r="G82" s="145">
        <f t="shared" si="2"/>
        <v>0</v>
      </c>
      <c r="H82" s="8"/>
      <c r="I82" s="3"/>
      <c r="J82" s="3"/>
      <c r="K82" s="3"/>
      <c r="L82" s="3"/>
      <c r="M82" s="3"/>
    </row>
    <row r="83" spans="1:13" ht="15" x14ac:dyDescent="0.25">
      <c r="A83" s="98"/>
      <c r="B83" s="98"/>
    </row>
    <row r="84" spans="1:13" ht="15" x14ac:dyDescent="0.25">
      <c r="A84" s="232" t="s">
        <v>154</v>
      </c>
      <c r="B84" s="98"/>
    </row>
    <row r="85" spans="1:13" ht="15" x14ac:dyDescent="0.25">
      <c r="A85" s="232" t="s">
        <v>167</v>
      </c>
      <c r="B85" s="98"/>
    </row>
    <row r="86" spans="1:13" ht="15" x14ac:dyDescent="0.25">
      <c r="A86" s="232" t="s">
        <v>168</v>
      </c>
      <c r="B86" s="98"/>
    </row>
    <row r="87" spans="1:13" ht="15" x14ac:dyDescent="0.25">
      <c r="A87" s="232" t="s">
        <v>153</v>
      </c>
      <c r="B87" s="98"/>
    </row>
    <row r="88" spans="1:13" ht="15" x14ac:dyDescent="0.25">
      <c r="A88" s="232"/>
      <c r="B88" s="98"/>
    </row>
    <row r="89" spans="1:13" ht="15" x14ac:dyDescent="0.25">
      <c r="A89" s="232"/>
      <c r="B89" s="98"/>
    </row>
    <row r="90" spans="1:13" ht="15" x14ac:dyDescent="0.25">
      <c r="A90" s="98"/>
      <c r="B90" s="98"/>
    </row>
    <row r="91" spans="1:13" ht="15.6" x14ac:dyDescent="0.3">
      <c r="A91" s="240" t="s">
        <v>137</v>
      </c>
      <c r="B91" s="98"/>
    </row>
    <row r="92" spans="1:13" ht="15" x14ac:dyDescent="0.25">
      <c r="A92" s="98"/>
      <c r="B92" s="98"/>
    </row>
    <row r="93" spans="1:13" x14ac:dyDescent="0.25">
      <c r="A93" s="50"/>
      <c r="B93" s="33">
        <v>23</v>
      </c>
      <c r="C93" s="33"/>
      <c r="D93" s="2"/>
      <c r="E93" s="3"/>
      <c r="F93" s="4"/>
      <c r="G93" s="133">
        <f t="shared" ref="G93:G95" si="3">SUM(H93:R93)</f>
        <v>0</v>
      </c>
      <c r="H93" s="48"/>
      <c r="I93" s="3"/>
      <c r="J93" s="3"/>
    </row>
    <row r="94" spans="1:13" x14ac:dyDescent="0.25">
      <c r="A94" s="50"/>
      <c r="B94" s="33">
        <v>24</v>
      </c>
      <c r="C94" s="33"/>
      <c r="D94" s="2"/>
      <c r="E94" s="3"/>
      <c r="F94" s="4"/>
      <c r="G94" s="133">
        <f t="shared" si="3"/>
        <v>0</v>
      </c>
      <c r="H94" s="48"/>
      <c r="I94" s="3"/>
      <c r="J94" s="3"/>
    </row>
    <row r="95" spans="1:13" ht="13.8" thickBot="1" x14ac:dyDescent="0.3">
      <c r="A95" s="51"/>
      <c r="B95" s="34">
        <v>25</v>
      </c>
      <c r="C95" s="34"/>
      <c r="D95" s="5"/>
      <c r="E95" s="12"/>
      <c r="F95" s="13"/>
      <c r="G95" s="134">
        <f t="shared" si="3"/>
        <v>0</v>
      </c>
      <c r="H95" s="46"/>
      <c r="I95" s="12"/>
      <c r="J95" s="12"/>
    </row>
    <row r="96" spans="1:13" ht="13.8" thickBot="1" x14ac:dyDescent="0.3">
      <c r="A96" s="136"/>
      <c r="B96" s="118"/>
      <c r="C96" s="118"/>
      <c r="D96" s="118"/>
      <c r="E96" s="135"/>
      <c r="F96" s="135">
        <v>79.319999999999993</v>
      </c>
      <c r="G96" s="135">
        <v>79.42</v>
      </c>
      <c r="H96" s="135">
        <f>SUM(H65:H95)</f>
        <v>40</v>
      </c>
      <c r="I96" s="135">
        <f>SUM(I65:I95)</f>
        <v>0</v>
      </c>
      <c r="J96" s="135">
        <f>SUM(J65:J95)</f>
        <v>39.42</v>
      </c>
    </row>
    <row r="97" spans="1:19" ht="13.8" thickBot="1" x14ac:dyDescent="0.3">
      <c r="A97" s="136"/>
      <c r="B97" s="118"/>
      <c r="C97" s="118"/>
      <c r="D97" s="118"/>
      <c r="E97" s="118"/>
      <c r="F97" s="118"/>
      <c r="G97" s="118"/>
      <c r="H97" s="118"/>
      <c r="I97" s="118"/>
      <c r="J97" s="118"/>
    </row>
    <row r="98" spans="1:19" ht="13.8" thickBot="1" x14ac:dyDescent="0.3">
      <c r="A98" s="137"/>
      <c r="B98" s="138"/>
      <c r="C98" s="138"/>
      <c r="D98" s="319" t="s">
        <v>87</v>
      </c>
      <c r="E98" s="320"/>
      <c r="F98" s="321"/>
      <c r="G98" s="56">
        <f>E96+F96-G96</f>
        <v>-0.10000000000000853</v>
      </c>
      <c r="H98" s="138"/>
      <c r="I98" s="138"/>
      <c r="J98" s="138"/>
    </row>
    <row r="99" spans="1:19" x14ac:dyDescent="0.25">
      <c r="A99" s="71" t="s">
        <v>97</v>
      </c>
      <c r="B99" s="72"/>
      <c r="C99" s="72"/>
      <c r="D99" s="72"/>
      <c r="E99" s="74"/>
      <c r="F99" s="74"/>
      <c r="G99" s="75"/>
      <c r="H99" s="63"/>
      <c r="I99" s="37"/>
      <c r="J99" s="37"/>
    </row>
    <row r="100" spans="1:19" x14ac:dyDescent="0.25">
      <c r="A100" s="28"/>
      <c r="B100" s="29"/>
      <c r="C100" s="29"/>
      <c r="D100" s="29"/>
      <c r="E100" s="29"/>
      <c r="F100" s="29"/>
      <c r="G100" s="30"/>
      <c r="H100" s="29"/>
      <c r="I100" s="29"/>
      <c r="J100" s="29"/>
    </row>
    <row r="101" spans="1:19" ht="15" x14ac:dyDescent="0.25">
      <c r="A101" s="232" t="s">
        <v>138</v>
      </c>
      <c r="B101" s="98"/>
    </row>
    <row r="102" spans="1:19" ht="15" x14ac:dyDescent="0.25">
      <c r="A102" s="232" t="s">
        <v>139</v>
      </c>
      <c r="B102" s="98"/>
    </row>
    <row r="103" spans="1:19" ht="15" x14ac:dyDescent="0.25">
      <c r="A103" s="98"/>
      <c r="B103" s="98"/>
    </row>
    <row r="104" spans="1:19" ht="15" x14ac:dyDescent="0.25">
      <c r="A104" s="98"/>
      <c r="B104" s="98"/>
    </row>
    <row r="105" spans="1:19" ht="15" x14ac:dyDescent="0.25">
      <c r="A105" s="98"/>
      <c r="B105" s="98"/>
    </row>
    <row r="106" spans="1:19" ht="15.6" x14ac:dyDescent="0.3">
      <c r="A106" s="240" t="s">
        <v>131</v>
      </c>
      <c r="B106" s="98"/>
    </row>
    <row r="107" spans="1:19" ht="15.6" thickBot="1" x14ac:dyDescent="0.3">
      <c r="A107" s="98"/>
      <c r="B107" s="98"/>
    </row>
    <row r="108" spans="1:19" ht="13.8" thickBot="1" x14ac:dyDescent="0.3">
      <c r="A108" s="146"/>
      <c r="B108" s="119"/>
      <c r="C108" s="119"/>
      <c r="D108" s="322" t="s">
        <v>61</v>
      </c>
      <c r="E108" s="323"/>
      <c r="F108" s="323"/>
      <c r="G108" s="60">
        <v>0</v>
      </c>
      <c r="H108" s="153"/>
      <c r="I108" s="141" t="s">
        <v>12</v>
      </c>
      <c r="J108" s="119"/>
      <c r="K108" s="119"/>
      <c r="L108" s="119"/>
      <c r="M108" s="119"/>
      <c r="N108" s="119"/>
      <c r="O108" s="166"/>
      <c r="P108" s="166"/>
      <c r="Q108" s="166"/>
      <c r="R108" s="166"/>
      <c r="S108" s="169"/>
    </row>
    <row r="109" spans="1:19" ht="13.8" thickBot="1" x14ac:dyDescent="0.3">
      <c r="A109" s="136"/>
      <c r="B109" s="118"/>
      <c r="C109" s="118"/>
      <c r="D109" s="148"/>
      <c r="E109" s="148"/>
      <c r="F109" s="148"/>
      <c r="G109" s="149"/>
      <c r="H109" s="150"/>
      <c r="I109" s="324" t="s">
        <v>65</v>
      </c>
      <c r="J109" s="325"/>
      <c r="K109" s="325"/>
      <c r="L109" s="326"/>
      <c r="M109" s="64">
        <v>2285.66</v>
      </c>
      <c r="N109" s="118"/>
      <c r="O109" s="152"/>
      <c r="P109" s="152"/>
      <c r="Q109" s="152"/>
      <c r="R109" s="152"/>
      <c r="S109" s="171"/>
    </row>
    <row r="110" spans="1:19" x14ac:dyDescent="0.25">
      <c r="A110" s="136"/>
      <c r="B110" s="118"/>
      <c r="C110" s="118"/>
      <c r="D110" s="151"/>
      <c r="E110" s="149"/>
      <c r="F110" s="149"/>
      <c r="G110" s="149"/>
      <c r="H110" s="150"/>
      <c r="I110" s="170" t="s">
        <v>69</v>
      </c>
      <c r="J110" s="118"/>
      <c r="K110" s="118"/>
      <c r="L110" s="118"/>
      <c r="M110" s="118"/>
      <c r="N110" s="151" t="s">
        <v>68</v>
      </c>
      <c r="O110" s="118"/>
      <c r="P110" s="118"/>
      <c r="Q110" s="118"/>
      <c r="R110" s="118"/>
      <c r="S110" s="139"/>
    </row>
    <row r="111" spans="1:19" ht="13.8" thickBot="1" x14ac:dyDescent="0.3">
      <c r="A111" s="136"/>
      <c r="B111" s="118"/>
      <c r="C111" s="118"/>
      <c r="D111" s="118"/>
      <c r="E111" s="118"/>
      <c r="F111" s="118"/>
      <c r="G111" s="118"/>
      <c r="H111" s="150"/>
      <c r="I111" s="136" t="s">
        <v>83</v>
      </c>
      <c r="J111" s="118"/>
      <c r="K111" s="118"/>
      <c r="L111" s="118"/>
      <c r="M111" s="118"/>
      <c r="N111" s="167" t="s">
        <v>86</v>
      </c>
      <c r="O111" s="118"/>
      <c r="P111" s="118"/>
      <c r="Q111" s="118"/>
      <c r="R111" s="118"/>
      <c r="S111" s="139"/>
    </row>
    <row r="112" spans="1:19" ht="13.8" thickBot="1" x14ac:dyDescent="0.3">
      <c r="A112" s="136"/>
      <c r="B112" s="118"/>
      <c r="C112" s="118"/>
      <c r="D112" s="118"/>
      <c r="E112" s="118"/>
      <c r="F112" s="118"/>
      <c r="G112" s="118"/>
      <c r="H112" s="150"/>
      <c r="I112" s="173"/>
      <c r="J112" s="327" t="s">
        <v>16</v>
      </c>
      <c r="K112" s="327"/>
      <c r="L112" s="172" t="s">
        <v>17</v>
      </c>
      <c r="M112" s="135" t="s">
        <v>18</v>
      </c>
      <c r="N112" s="118"/>
      <c r="O112" s="328" t="s">
        <v>13</v>
      </c>
      <c r="P112" s="329"/>
      <c r="Q112" s="330"/>
      <c r="R112" s="172" t="s">
        <v>14</v>
      </c>
      <c r="S112" s="135" t="s">
        <v>15</v>
      </c>
    </row>
    <row r="113" spans="1:19" x14ac:dyDescent="0.25">
      <c r="A113" s="147" t="s">
        <v>19</v>
      </c>
      <c r="B113" s="118"/>
      <c r="C113" s="118"/>
      <c r="D113" s="118"/>
      <c r="E113" s="118"/>
      <c r="F113" s="118"/>
      <c r="G113" s="118"/>
      <c r="H113" s="150"/>
      <c r="I113" s="136"/>
      <c r="J113" s="389" t="s">
        <v>141</v>
      </c>
      <c r="K113" s="356"/>
      <c r="L113">
        <v>363</v>
      </c>
      <c r="M113" s="81">
        <v>104.86</v>
      </c>
      <c r="N113" s="118"/>
      <c r="O113" s="357"/>
      <c r="P113" s="358"/>
      <c r="Q113" s="359"/>
      <c r="R113" s="58"/>
      <c r="S113" s="59"/>
    </row>
    <row r="114" spans="1:19" ht="13.8" thickBot="1" x14ac:dyDescent="0.3">
      <c r="A114" s="147"/>
      <c r="B114" s="118"/>
      <c r="C114" s="118"/>
      <c r="D114" s="118"/>
      <c r="E114" s="152"/>
      <c r="F114" s="152"/>
      <c r="G114" s="152"/>
      <c r="H114" s="150"/>
      <c r="I114" s="136"/>
      <c r="J114" s="360"/>
      <c r="K114" s="361"/>
      <c r="L114" s="79"/>
      <c r="M114" s="19"/>
      <c r="N114" s="118"/>
      <c r="O114" s="362"/>
      <c r="P114" s="363"/>
      <c r="Q114" s="364"/>
      <c r="R114" s="18"/>
      <c r="S114" s="19"/>
    </row>
    <row r="115" spans="1:19" ht="13.8" thickBot="1" x14ac:dyDescent="0.3">
      <c r="A115" s="146"/>
      <c r="B115" s="119"/>
      <c r="C115" s="119"/>
      <c r="D115" s="119"/>
      <c r="E115" s="157" t="s">
        <v>3</v>
      </c>
      <c r="F115" s="157" t="s">
        <v>20</v>
      </c>
      <c r="G115" s="158" t="s">
        <v>8</v>
      </c>
      <c r="H115" s="150"/>
      <c r="I115" s="136"/>
      <c r="J115" s="360"/>
      <c r="K115" s="361"/>
      <c r="L115" s="79"/>
      <c r="M115" s="19"/>
      <c r="N115" s="118"/>
      <c r="O115" s="362"/>
      <c r="P115" s="363"/>
      <c r="Q115" s="364"/>
      <c r="R115" s="18"/>
      <c r="S115" s="19"/>
    </row>
    <row r="116" spans="1:19" ht="13.8" thickBot="1" x14ac:dyDescent="0.3">
      <c r="A116" s="341" t="s">
        <v>64</v>
      </c>
      <c r="B116" s="342"/>
      <c r="C116" s="342"/>
      <c r="D116" s="342"/>
      <c r="E116" s="93">
        <v>2019.44</v>
      </c>
      <c r="F116" s="93">
        <v>17.22</v>
      </c>
      <c r="G116" s="159">
        <f>E116+F116</f>
        <v>2036.66</v>
      </c>
      <c r="H116" s="150"/>
      <c r="I116" s="136"/>
      <c r="J116" s="360"/>
      <c r="K116" s="361"/>
      <c r="L116" s="79"/>
      <c r="M116" s="19"/>
      <c r="N116" s="118"/>
      <c r="O116" s="362"/>
      <c r="P116" s="363"/>
      <c r="Q116" s="364"/>
      <c r="R116" s="18"/>
      <c r="S116" s="19"/>
    </row>
    <row r="117" spans="1:19" x14ac:dyDescent="0.25">
      <c r="A117" s="341" t="s">
        <v>22</v>
      </c>
      <c r="B117" s="342"/>
      <c r="C117" s="342"/>
      <c r="D117" s="343"/>
      <c r="E117" s="162">
        <v>344.8</v>
      </c>
      <c r="F117" s="163">
        <v>9.99</v>
      </c>
      <c r="G117" s="160">
        <f>E117+F117</f>
        <v>354.79</v>
      </c>
      <c r="H117" s="150"/>
      <c r="I117" s="136"/>
      <c r="J117" s="360"/>
      <c r="K117" s="361"/>
      <c r="L117" s="79"/>
      <c r="M117" s="19"/>
      <c r="N117" s="118"/>
      <c r="O117" s="362"/>
      <c r="P117" s="363"/>
      <c r="Q117" s="364"/>
      <c r="R117" s="18"/>
      <c r="S117" s="19"/>
    </row>
    <row r="118" spans="1:19" ht="13.8" thickBot="1" x14ac:dyDescent="0.3">
      <c r="A118" s="341" t="s">
        <v>62</v>
      </c>
      <c r="B118" s="342"/>
      <c r="C118" s="342"/>
      <c r="D118" s="343"/>
      <c r="E118" s="164">
        <v>183.44</v>
      </c>
      <c r="F118" s="165">
        <v>0</v>
      </c>
      <c r="G118" s="160">
        <f>E118+F118</f>
        <v>183.44</v>
      </c>
      <c r="H118" s="154"/>
      <c r="I118" s="136"/>
      <c r="J118" s="360"/>
      <c r="K118" s="361"/>
      <c r="L118" s="79"/>
      <c r="M118" s="19"/>
      <c r="N118" s="118"/>
      <c r="O118" s="362"/>
      <c r="P118" s="363"/>
      <c r="Q118" s="364"/>
      <c r="R118" s="18"/>
      <c r="S118" s="19"/>
    </row>
    <row r="119" spans="1:19" ht="13.8" thickBot="1" x14ac:dyDescent="0.3">
      <c r="A119" s="346" t="s">
        <v>63</v>
      </c>
      <c r="B119" s="347"/>
      <c r="C119" s="347"/>
      <c r="D119" s="347"/>
      <c r="E119" s="78">
        <f>E116+E117-E118</f>
        <v>2180.8000000000002</v>
      </c>
      <c r="F119" s="77">
        <f>F116+F117-F118</f>
        <v>27.21</v>
      </c>
      <c r="G119" s="161">
        <f>E119+F119</f>
        <v>2208.0100000000002</v>
      </c>
      <c r="H119" s="154"/>
      <c r="I119" s="136"/>
      <c r="J119" s="360"/>
      <c r="K119" s="361"/>
      <c r="L119" s="79"/>
      <c r="M119" s="19"/>
      <c r="N119" s="118"/>
      <c r="O119" s="362"/>
      <c r="P119" s="363"/>
      <c r="Q119" s="364"/>
      <c r="R119" s="20"/>
      <c r="S119" s="19"/>
    </row>
    <row r="120" spans="1:19" x14ac:dyDescent="0.25">
      <c r="A120" s="348"/>
      <c r="B120" s="349"/>
      <c r="C120" s="349"/>
      <c r="D120" s="349"/>
      <c r="E120" s="187"/>
      <c r="F120" s="187"/>
      <c r="G120" s="187"/>
      <c r="H120" s="154"/>
      <c r="I120" s="136"/>
      <c r="J120" s="360"/>
      <c r="K120" s="361"/>
      <c r="L120" s="79"/>
      <c r="M120" s="19"/>
      <c r="N120" s="118"/>
      <c r="O120" s="362"/>
      <c r="P120" s="363"/>
      <c r="Q120" s="364"/>
      <c r="R120" s="18"/>
      <c r="S120" s="19"/>
    </row>
    <row r="121" spans="1:19" ht="13.8" thickBot="1" x14ac:dyDescent="0.3">
      <c r="A121" s="136"/>
      <c r="B121" s="118"/>
      <c r="C121" s="118"/>
      <c r="D121" s="118"/>
      <c r="E121" s="118"/>
      <c r="F121" s="118"/>
      <c r="G121" s="118"/>
      <c r="H121" s="154"/>
      <c r="I121" s="136"/>
      <c r="J121" s="360"/>
      <c r="K121" s="361"/>
      <c r="L121" s="79"/>
      <c r="M121" s="19"/>
      <c r="N121" s="118"/>
      <c r="O121" s="365"/>
      <c r="P121" s="366"/>
      <c r="Q121" s="367"/>
      <c r="R121" s="21"/>
      <c r="S121" s="24"/>
    </row>
    <row r="122" spans="1:19" ht="13.8" thickBot="1" x14ac:dyDescent="0.3">
      <c r="A122" s="136"/>
      <c r="B122" s="118"/>
      <c r="C122" s="118"/>
      <c r="D122" s="118"/>
      <c r="E122" s="118"/>
      <c r="F122" s="118"/>
      <c r="G122" s="118"/>
      <c r="H122" s="154"/>
      <c r="I122" s="136"/>
      <c r="J122" s="360"/>
      <c r="K122" s="361"/>
      <c r="L122" s="79"/>
      <c r="M122" s="19"/>
      <c r="N122" s="118"/>
      <c r="O122" s="178" t="s">
        <v>66</v>
      </c>
      <c r="P122" s="118"/>
      <c r="Q122" s="118"/>
      <c r="R122" s="179"/>
      <c r="S122" s="174">
        <f>SUM(V111:V119)</f>
        <v>0</v>
      </c>
    </row>
    <row r="123" spans="1:19" ht="13.8" thickBot="1" x14ac:dyDescent="0.3">
      <c r="A123" s="136"/>
      <c r="B123" s="118"/>
      <c r="C123" s="118"/>
      <c r="D123" s="118"/>
      <c r="E123" s="118"/>
      <c r="F123" s="118"/>
      <c r="G123" s="118"/>
      <c r="H123" s="154"/>
      <c r="I123" s="136"/>
      <c r="J123" s="368"/>
      <c r="K123" s="369"/>
      <c r="L123" s="80"/>
      <c r="M123" s="24"/>
      <c r="N123" s="118"/>
      <c r="O123" s="180"/>
      <c r="P123" s="118"/>
      <c r="Q123" s="118"/>
      <c r="R123" s="181"/>
      <c r="S123" s="182"/>
    </row>
    <row r="124" spans="1:19" ht="13.8" thickBot="1" x14ac:dyDescent="0.3">
      <c r="A124" s="136"/>
      <c r="B124" s="118"/>
      <c r="C124" s="118"/>
      <c r="D124" s="118"/>
      <c r="E124" s="118"/>
      <c r="F124" s="118"/>
      <c r="G124" s="118"/>
      <c r="H124" s="154"/>
      <c r="I124" s="344" t="s">
        <v>21</v>
      </c>
      <c r="J124" s="345"/>
      <c r="K124" s="345"/>
      <c r="L124" s="345"/>
      <c r="M124" s="174">
        <f>SUM(M113:M123)</f>
        <v>104.86</v>
      </c>
      <c r="N124" s="118"/>
      <c r="O124" s="180" t="s">
        <v>67</v>
      </c>
      <c r="P124" s="118"/>
      <c r="Q124" s="118"/>
      <c r="R124" s="118"/>
      <c r="S124" s="174">
        <f>M127+S122</f>
        <v>2180.7999999999997</v>
      </c>
    </row>
    <row r="125" spans="1:19" ht="13.8" thickBot="1" x14ac:dyDescent="0.3">
      <c r="A125" s="136"/>
      <c r="B125" s="118"/>
      <c r="C125" s="118"/>
      <c r="D125" s="118"/>
      <c r="E125" s="118"/>
      <c r="F125" s="118"/>
      <c r="G125" s="118"/>
      <c r="H125" s="154"/>
      <c r="I125" s="175"/>
      <c r="J125" s="176"/>
      <c r="K125" s="176"/>
      <c r="L125" s="176"/>
      <c r="M125" s="149"/>
      <c r="N125" s="118"/>
      <c r="O125" s="180"/>
      <c r="P125" s="118"/>
      <c r="Q125" s="118"/>
      <c r="R125" s="118"/>
      <c r="S125" s="183"/>
    </row>
    <row r="126" spans="1:19" ht="13.8" thickBot="1" x14ac:dyDescent="0.3">
      <c r="A126" s="136"/>
      <c r="B126" s="118"/>
      <c r="C126" s="118"/>
      <c r="D126" s="118"/>
      <c r="E126" s="118"/>
      <c r="F126" s="118"/>
      <c r="G126" s="118"/>
      <c r="H126" s="154"/>
      <c r="I126" s="175"/>
      <c r="J126" s="176"/>
      <c r="K126" s="176"/>
      <c r="L126" s="176"/>
      <c r="M126" s="149"/>
      <c r="N126" s="118"/>
      <c r="O126" s="65" t="s">
        <v>84</v>
      </c>
      <c r="P126" s="61"/>
      <c r="Q126" s="61"/>
      <c r="R126" s="62"/>
      <c r="S126" s="60">
        <f>E119</f>
        <v>2180.8000000000002</v>
      </c>
    </row>
    <row r="127" spans="1:19" ht="13.8" thickBot="1" x14ac:dyDescent="0.3">
      <c r="A127" s="156"/>
      <c r="B127" s="138"/>
      <c r="C127" s="138"/>
      <c r="D127" s="138"/>
      <c r="E127" s="138"/>
      <c r="F127" s="138"/>
      <c r="G127" s="138"/>
      <c r="H127" s="155"/>
      <c r="I127" s="177" t="s">
        <v>99</v>
      </c>
      <c r="J127" s="138"/>
      <c r="K127" s="138"/>
      <c r="L127" s="138"/>
      <c r="M127" s="174">
        <f>M109-M124</f>
        <v>2180.7999999999997</v>
      </c>
      <c r="N127" s="138"/>
      <c r="O127" s="184" t="s">
        <v>85</v>
      </c>
      <c r="P127" s="138"/>
      <c r="Q127" s="185"/>
      <c r="R127" s="185"/>
      <c r="S127" s="186"/>
    </row>
    <row r="129" spans="1:1" x14ac:dyDescent="0.25">
      <c r="A129" s="398" t="s">
        <v>12</v>
      </c>
    </row>
    <row r="131" spans="1:1" ht="13.8" x14ac:dyDescent="0.25">
      <c r="A131" s="232" t="s">
        <v>140</v>
      </c>
    </row>
    <row r="132" spans="1:1" ht="13.8" x14ac:dyDescent="0.25">
      <c r="A132" s="232" t="s">
        <v>170</v>
      </c>
    </row>
    <row r="134" spans="1:1" ht="13.8" x14ac:dyDescent="0.25">
      <c r="A134" s="232" t="s">
        <v>155</v>
      </c>
    </row>
    <row r="135" spans="1:1" ht="13.8" x14ac:dyDescent="0.25">
      <c r="A135" s="232" t="s">
        <v>175</v>
      </c>
    </row>
    <row r="137" spans="1:1" ht="13.8" x14ac:dyDescent="0.25">
      <c r="A137" s="232" t="s">
        <v>156</v>
      </c>
    </row>
    <row r="141" spans="1:1" ht="15.6" x14ac:dyDescent="0.3">
      <c r="A141" s="240" t="s">
        <v>150</v>
      </c>
    </row>
    <row r="143" spans="1:1" ht="13.8" x14ac:dyDescent="0.25">
      <c r="A143" s="232" t="s">
        <v>212</v>
      </c>
    </row>
    <row r="144" spans="1:1" ht="13.8" x14ac:dyDescent="0.25">
      <c r="A144" s="232" t="s">
        <v>169</v>
      </c>
    </row>
    <row r="146" spans="1:6" ht="15.6" x14ac:dyDescent="0.3">
      <c r="A146" s="225"/>
      <c r="B146" s="109"/>
      <c r="C146" s="106"/>
      <c r="D146" s="106"/>
      <c r="E146" s="108"/>
      <c r="F146" s="106"/>
    </row>
    <row r="147" spans="1:6" ht="15.6" x14ac:dyDescent="0.3">
      <c r="A147" s="225"/>
      <c r="B147" s="97"/>
      <c r="C147" s="97"/>
      <c r="D147" s="97"/>
      <c r="E147" s="97"/>
      <c r="F147" s="97"/>
    </row>
    <row r="148" spans="1:6" ht="15.6" x14ac:dyDescent="0.3">
      <c r="A148" s="225"/>
      <c r="B148" s="226" t="s">
        <v>109</v>
      </c>
      <c r="C148" s="97"/>
      <c r="D148" s="97"/>
      <c r="F148" s="226" t="s">
        <v>108</v>
      </c>
    </row>
    <row r="149" spans="1:6" ht="15.6" x14ac:dyDescent="0.3">
      <c r="A149" s="225"/>
      <c r="B149" s="97"/>
      <c r="C149" s="97"/>
      <c r="D149" s="97"/>
      <c r="F149" s="226"/>
    </row>
    <row r="150" spans="1:6" ht="15.6" x14ac:dyDescent="0.3">
      <c r="A150" s="225"/>
      <c r="B150" s="243" t="s">
        <v>151</v>
      </c>
      <c r="C150" s="243"/>
      <c r="D150" s="244">
        <v>299.99</v>
      </c>
      <c r="F150" s="97" t="s">
        <v>104</v>
      </c>
    </row>
    <row r="151" spans="1:6" ht="15.6" x14ac:dyDescent="0.3">
      <c r="A151" s="225"/>
      <c r="B151" s="243" t="s">
        <v>152</v>
      </c>
      <c r="C151" s="243"/>
      <c r="D151" s="244">
        <v>349.99</v>
      </c>
      <c r="F151" s="97" t="s">
        <v>107</v>
      </c>
    </row>
    <row r="152" spans="1:6" ht="15.6" x14ac:dyDescent="0.3">
      <c r="A152" s="225"/>
      <c r="B152" s="97"/>
      <c r="C152" s="97"/>
      <c r="D152" s="228"/>
      <c r="F152" s="97" t="s">
        <v>105</v>
      </c>
    </row>
    <row r="153" spans="1:6" ht="15.6" x14ac:dyDescent="0.3">
      <c r="A153" s="225"/>
      <c r="B153" s="97"/>
      <c r="C153" s="98"/>
      <c r="D153" s="97"/>
      <c r="F153" s="97" t="s">
        <v>106</v>
      </c>
    </row>
    <row r="154" spans="1:6" ht="15.6" x14ac:dyDescent="0.3">
      <c r="A154" s="225"/>
      <c r="B154" s="97"/>
      <c r="C154" s="98"/>
      <c r="D154" s="98"/>
      <c r="F154" s="97"/>
    </row>
    <row r="155" spans="1:6" ht="15.6" x14ac:dyDescent="0.3">
      <c r="A155" s="225"/>
      <c r="B155" s="97"/>
      <c r="C155" s="97"/>
      <c r="D155" s="98"/>
      <c r="F155" s="97" t="s">
        <v>110</v>
      </c>
    </row>
    <row r="156" spans="1:6" ht="15.6" x14ac:dyDescent="0.3">
      <c r="A156" s="225"/>
      <c r="B156" s="97"/>
      <c r="C156" s="97"/>
      <c r="D156" s="98"/>
      <c r="F156" s="97"/>
    </row>
    <row r="157" spans="1:6" ht="15.6" thickBot="1" x14ac:dyDescent="0.3">
      <c r="A157" s="229"/>
      <c r="B157" s="69"/>
      <c r="C157" s="69"/>
      <c r="D157" s="69"/>
      <c r="E157" s="69"/>
      <c r="F157" s="230"/>
    </row>
  </sheetData>
  <mergeCells count="32">
    <mergeCell ref="J122:K122"/>
    <mergeCell ref="J123:K123"/>
    <mergeCell ref="I124:L124"/>
    <mergeCell ref="A10:B10"/>
    <mergeCell ref="A120:D120"/>
    <mergeCell ref="J120:K120"/>
    <mergeCell ref="A116:D116"/>
    <mergeCell ref="J116:K116"/>
    <mergeCell ref="D98:F98"/>
    <mergeCell ref="D108:F108"/>
    <mergeCell ref="I109:L109"/>
    <mergeCell ref="J112:K112"/>
    <mergeCell ref="O120:Q120"/>
    <mergeCell ref="J121:K121"/>
    <mergeCell ref="O121:Q121"/>
    <mergeCell ref="A118:D118"/>
    <mergeCell ref="J118:K118"/>
    <mergeCell ref="O118:Q118"/>
    <mergeCell ref="A119:D119"/>
    <mergeCell ref="J119:K119"/>
    <mergeCell ref="O119:Q119"/>
    <mergeCell ref="O112:Q112"/>
    <mergeCell ref="O116:Q116"/>
    <mergeCell ref="A117:D117"/>
    <mergeCell ref="J117:K117"/>
    <mergeCell ref="O117:Q117"/>
    <mergeCell ref="J113:K113"/>
    <mergeCell ref="O113:Q113"/>
    <mergeCell ref="J114:K114"/>
    <mergeCell ref="O114:Q114"/>
    <mergeCell ref="J115:K115"/>
    <mergeCell ref="O115:Q1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94"/>
  <sheetViews>
    <sheetView topLeftCell="A37" zoomScaleNormal="100" zoomScaleSheetLayoutView="75" workbookViewId="0">
      <selection sqref="A1:S1"/>
    </sheetView>
  </sheetViews>
  <sheetFormatPr defaultRowHeight="13.2" x14ac:dyDescent="0.25"/>
  <cols>
    <col min="1" max="1" width="8.6640625" customWidth="1"/>
    <col min="2" max="2" width="5.6640625" customWidth="1"/>
    <col min="3" max="3" width="6.6640625" customWidth="1"/>
    <col min="4" max="4" width="25.6640625" customWidth="1"/>
    <col min="5" max="19" width="11.6640625" customWidth="1"/>
    <col min="20" max="20" width="36.6640625" customWidth="1"/>
  </cols>
  <sheetData>
    <row r="1" spans="1:20" ht="25.2" thickBot="1" x14ac:dyDescent="0.45">
      <c r="A1" s="313" t="str">
        <f>Apr!A1</f>
        <v>[Insert name of organisation here]</v>
      </c>
      <c r="B1" s="314"/>
      <c r="C1" s="314"/>
      <c r="D1" s="315"/>
      <c r="E1" s="314"/>
      <c r="F1" s="314"/>
      <c r="G1" s="314"/>
      <c r="H1" s="314"/>
      <c r="I1" s="314"/>
      <c r="J1" s="314"/>
      <c r="K1" s="314"/>
      <c r="L1" s="314"/>
      <c r="M1" s="314"/>
      <c r="N1" s="314"/>
      <c r="O1" s="314"/>
      <c r="P1" s="314"/>
      <c r="Q1" s="314"/>
      <c r="R1" s="314"/>
      <c r="S1" s="316"/>
      <c r="T1" s="284"/>
    </row>
    <row r="2" spans="1:20" ht="25.2" thickBot="1" x14ac:dyDescent="0.45">
      <c r="A2" s="112"/>
      <c r="B2" s="113" t="s">
        <v>113</v>
      </c>
      <c r="C2" s="114"/>
      <c r="D2" s="115"/>
      <c r="E2" s="114"/>
      <c r="F2" s="114"/>
      <c r="G2" s="114"/>
      <c r="H2" s="114"/>
      <c r="I2" s="114"/>
      <c r="J2" s="114"/>
      <c r="K2" s="114"/>
      <c r="L2" s="114"/>
      <c r="M2" s="114"/>
      <c r="N2" s="114"/>
      <c r="O2" s="114"/>
      <c r="P2" s="114"/>
      <c r="Q2" s="114"/>
      <c r="R2" s="114"/>
      <c r="S2" s="116"/>
      <c r="T2" s="284"/>
    </row>
    <row r="3" spans="1:20" ht="21.6" thickBot="1" x14ac:dyDescent="0.45">
      <c r="A3" s="309" t="s">
        <v>44</v>
      </c>
      <c r="B3" s="317"/>
      <c r="C3" s="318"/>
      <c r="D3" s="117" t="str">
        <f>Apr!D3</f>
        <v>[Enter yr 20xx-20yy]</v>
      </c>
      <c r="E3" s="310" t="s">
        <v>176</v>
      </c>
      <c r="F3" s="310"/>
      <c r="G3" s="310"/>
      <c r="H3" s="310"/>
      <c r="I3" s="310"/>
      <c r="J3" s="310"/>
      <c r="K3" s="310"/>
      <c r="L3" s="310"/>
      <c r="M3" s="310"/>
      <c r="N3" s="310"/>
      <c r="O3" s="310"/>
      <c r="P3" s="310"/>
      <c r="Q3" s="310"/>
      <c r="R3" s="310"/>
      <c r="S3" s="311"/>
      <c r="T3" s="285"/>
    </row>
    <row r="4" spans="1:20" x14ac:dyDescent="0.25">
      <c r="A4" s="122"/>
      <c r="B4" s="123" t="s">
        <v>58</v>
      </c>
      <c r="C4" s="123" t="s">
        <v>59</v>
      </c>
      <c r="D4" s="122"/>
      <c r="E4" s="124"/>
      <c r="F4" s="121" t="s">
        <v>1</v>
      </c>
      <c r="G4" s="125"/>
      <c r="H4" s="143" t="str">
        <f>Apr!H4</f>
        <v>Member</v>
      </c>
      <c r="I4" s="143" t="str">
        <f>Apr!I4</f>
        <v>Member</v>
      </c>
      <c r="J4" s="143" t="str">
        <f>Apr!J4</f>
        <v>Unrestricted</v>
      </c>
      <c r="K4" s="143" t="str">
        <f>Apr!K4</f>
        <v xml:space="preserve">Restricted </v>
      </c>
      <c r="L4" s="143" t="str">
        <f>Apr!L4</f>
        <v xml:space="preserve">Restricted </v>
      </c>
      <c r="M4" s="143" t="str">
        <f>Apr!M4</f>
        <v>Event</v>
      </c>
      <c r="N4" s="143"/>
      <c r="O4" s="143" t="str">
        <f>Apr!O4</f>
        <v>Other</v>
      </c>
      <c r="P4" s="143" t="str">
        <f>Apr!P4</f>
        <v>Misc</v>
      </c>
      <c r="Q4" s="143" t="str">
        <f>Apr!Q4</f>
        <v>Bank</v>
      </c>
      <c r="R4" s="143"/>
      <c r="S4" s="143"/>
      <c r="T4" s="126"/>
    </row>
    <row r="5" spans="1:20" ht="13.8" thickBot="1" x14ac:dyDescent="0.3">
      <c r="A5" s="127" t="s">
        <v>4</v>
      </c>
      <c r="B5" s="128" t="s">
        <v>5</v>
      </c>
      <c r="C5" s="128" t="s">
        <v>5</v>
      </c>
      <c r="D5" s="127" t="s">
        <v>6</v>
      </c>
      <c r="E5" s="129" t="s">
        <v>3</v>
      </c>
      <c r="F5" s="130" t="s">
        <v>7</v>
      </c>
      <c r="G5" s="124" t="s">
        <v>8</v>
      </c>
      <c r="H5" s="129" t="str">
        <f>Apr!H5</f>
        <v>Fees</v>
      </c>
      <c r="I5" s="129" t="str">
        <f>Apr!I5</f>
        <v>Donations</v>
      </c>
      <c r="J5" s="129" t="str">
        <f>Apr!J5</f>
        <v>Grants</v>
      </c>
      <c r="K5" s="129" t="str">
        <f>Apr!K5</f>
        <v>Grant 1</v>
      </c>
      <c r="L5" s="129" t="str">
        <f>Apr!L5</f>
        <v>Grant 2</v>
      </c>
      <c r="M5" s="129" t="str">
        <f>Apr!M5</f>
        <v>Tickets</v>
      </c>
      <c r="N5" s="129" t="str">
        <f>Apr!N5</f>
        <v>Publications</v>
      </c>
      <c r="O5" s="129" t="str">
        <f>Apr!O5</f>
        <v>Donations</v>
      </c>
      <c r="P5" s="129" t="str">
        <f>Apr!P5</f>
        <v>Income</v>
      </c>
      <c r="Q5" s="129" t="str">
        <f>Apr!Q5</f>
        <v>Interest</v>
      </c>
      <c r="R5" s="129" t="str">
        <f>Apr!R5</f>
        <v>Sunds</v>
      </c>
      <c r="S5" s="129" t="str">
        <f>Apr!S5</f>
        <v>Spare</v>
      </c>
      <c r="T5" s="129" t="s">
        <v>190</v>
      </c>
    </row>
    <row r="6" spans="1:20" x14ac:dyDescent="0.25">
      <c r="A6" s="49"/>
      <c r="B6" s="44">
        <v>1</v>
      </c>
      <c r="C6" s="44"/>
      <c r="D6" s="9"/>
      <c r="E6" s="10"/>
      <c r="F6" s="52"/>
      <c r="G6" s="132">
        <f>SUM(H6:R6)</f>
        <v>0</v>
      </c>
      <c r="H6" s="47"/>
      <c r="I6" s="10"/>
      <c r="J6" s="10"/>
      <c r="K6" s="10"/>
      <c r="L6" s="10"/>
      <c r="M6" s="10"/>
      <c r="N6" s="10"/>
      <c r="O6" s="10"/>
      <c r="P6" s="10"/>
      <c r="Q6" s="10"/>
      <c r="R6" s="10"/>
      <c r="S6" s="53"/>
      <c r="T6" s="281"/>
    </row>
    <row r="7" spans="1:20" x14ac:dyDescent="0.25">
      <c r="A7" s="50"/>
      <c r="B7" s="33">
        <v>2</v>
      </c>
      <c r="C7" s="33"/>
      <c r="D7" s="2"/>
      <c r="E7" s="3"/>
      <c r="F7" s="1"/>
      <c r="G7" s="133">
        <f t="shared" ref="G7:G30" si="0">SUM(H7:R7)</f>
        <v>0</v>
      </c>
      <c r="H7" s="48"/>
      <c r="I7" s="3"/>
      <c r="J7" s="3"/>
      <c r="K7" s="3"/>
      <c r="L7" s="3"/>
      <c r="M7" s="3"/>
      <c r="N7" s="3"/>
      <c r="O7" s="3"/>
      <c r="P7" s="3"/>
      <c r="Q7" s="3"/>
      <c r="R7" s="3"/>
      <c r="S7" s="54"/>
      <c r="T7" s="282"/>
    </row>
    <row r="8" spans="1:20" x14ac:dyDescent="0.25">
      <c r="A8" s="50"/>
      <c r="B8" s="33">
        <v>3</v>
      </c>
      <c r="C8" s="33"/>
      <c r="D8" s="2"/>
      <c r="E8" s="3"/>
      <c r="F8" s="4"/>
      <c r="G8" s="133">
        <f t="shared" si="0"/>
        <v>0</v>
      </c>
      <c r="H8" s="48"/>
      <c r="I8" s="3"/>
      <c r="J8" s="3"/>
      <c r="K8" s="3"/>
      <c r="L8" s="3"/>
      <c r="M8" s="3"/>
      <c r="N8" s="3"/>
      <c r="O8" s="3"/>
      <c r="P8" s="3"/>
      <c r="Q8" s="3"/>
      <c r="R8" s="3"/>
      <c r="S8" s="54"/>
      <c r="T8" s="282"/>
    </row>
    <row r="9" spans="1:20" x14ac:dyDescent="0.25">
      <c r="A9" s="50"/>
      <c r="B9" s="33">
        <v>4</v>
      </c>
      <c r="C9" s="33"/>
      <c r="D9" s="2"/>
      <c r="E9" s="3"/>
      <c r="F9" s="4"/>
      <c r="G9" s="133">
        <f t="shared" si="0"/>
        <v>0</v>
      </c>
      <c r="H9" s="48"/>
      <c r="I9" s="3"/>
      <c r="J9" s="3"/>
      <c r="K9" s="3"/>
      <c r="L9" s="3"/>
      <c r="M9" s="3"/>
      <c r="N9" s="3"/>
      <c r="O9" s="3"/>
      <c r="P9" s="3"/>
      <c r="Q9" s="3"/>
      <c r="R9" s="3"/>
      <c r="S9" s="54"/>
      <c r="T9" s="282"/>
    </row>
    <row r="10" spans="1:20" x14ac:dyDescent="0.25">
      <c r="A10" s="50"/>
      <c r="B10" s="33">
        <v>5</v>
      </c>
      <c r="C10" s="33"/>
      <c r="D10" s="2"/>
      <c r="E10" s="3"/>
      <c r="F10" s="4"/>
      <c r="G10" s="133">
        <f t="shared" si="0"/>
        <v>0</v>
      </c>
      <c r="H10" s="48"/>
      <c r="I10" s="3"/>
      <c r="J10" s="3"/>
      <c r="K10" s="3"/>
      <c r="L10" s="3"/>
      <c r="M10" s="3"/>
      <c r="N10" s="3"/>
      <c r="O10" s="3"/>
      <c r="P10" s="3"/>
      <c r="Q10" s="3"/>
      <c r="R10" s="3"/>
      <c r="S10" s="54"/>
      <c r="T10" s="282"/>
    </row>
    <row r="11" spans="1:20" x14ac:dyDescent="0.25">
      <c r="A11" s="50"/>
      <c r="B11" s="33">
        <v>6</v>
      </c>
      <c r="C11" s="33"/>
      <c r="D11" s="25"/>
      <c r="E11" s="26"/>
      <c r="F11" s="27"/>
      <c r="G11" s="133">
        <f t="shared" si="0"/>
        <v>0</v>
      </c>
      <c r="H11" s="48"/>
      <c r="I11" s="3"/>
      <c r="J11" s="3"/>
      <c r="K11" s="3"/>
      <c r="L11" s="3"/>
      <c r="M11" s="3"/>
      <c r="N11" s="3"/>
      <c r="O11" s="3"/>
      <c r="P11" s="3"/>
      <c r="Q11" s="3"/>
      <c r="R11" s="3"/>
      <c r="S11" s="54"/>
      <c r="T11" s="282"/>
    </row>
    <row r="12" spans="1:20" x14ac:dyDescent="0.25">
      <c r="A12" s="50"/>
      <c r="B12" s="33">
        <v>7</v>
      </c>
      <c r="C12" s="33"/>
      <c r="D12" s="2"/>
      <c r="E12" s="3"/>
      <c r="F12" s="4"/>
      <c r="G12" s="133">
        <f t="shared" si="0"/>
        <v>0</v>
      </c>
      <c r="H12" s="48"/>
      <c r="I12" s="3"/>
      <c r="J12" s="3"/>
      <c r="K12" s="3"/>
      <c r="L12" s="3"/>
      <c r="M12" s="3"/>
      <c r="N12" s="3"/>
      <c r="O12" s="3"/>
      <c r="P12" s="3"/>
      <c r="Q12" s="3"/>
      <c r="R12" s="3"/>
      <c r="S12" s="54"/>
      <c r="T12" s="282"/>
    </row>
    <row r="13" spans="1:20" x14ac:dyDescent="0.25">
      <c r="A13" s="50"/>
      <c r="B13" s="33">
        <v>8</v>
      </c>
      <c r="C13" s="33"/>
      <c r="D13" s="2"/>
      <c r="E13" s="3"/>
      <c r="F13" s="4"/>
      <c r="G13" s="133">
        <f t="shared" si="0"/>
        <v>0</v>
      </c>
      <c r="H13" s="48"/>
      <c r="I13" s="3"/>
      <c r="J13" s="3"/>
      <c r="K13" s="3"/>
      <c r="L13" s="3"/>
      <c r="M13" s="3"/>
      <c r="N13" s="3"/>
      <c r="O13" s="3"/>
      <c r="P13" s="3"/>
      <c r="Q13" s="3"/>
      <c r="R13" s="3"/>
      <c r="S13" s="54"/>
      <c r="T13" s="282"/>
    </row>
    <row r="14" spans="1:20" x14ac:dyDescent="0.25">
      <c r="A14" s="50"/>
      <c r="B14" s="33">
        <v>9</v>
      </c>
      <c r="C14" s="33"/>
      <c r="D14" s="2"/>
      <c r="E14" s="3"/>
      <c r="F14" s="4"/>
      <c r="G14" s="133">
        <f t="shared" si="0"/>
        <v>0</v>
      </c>
      <c r="H14" s="48"/>
      <c r="I14" s="3"/>
      <c r="J14" s="3"/>
      <c r="K14" s="3"/>
      <c r="L14" s="3"/>
      <c r="M14" s="3"/>
      <c r="N14" s="3"/>
      <c r="O14" s="3"/>
      <c r="P14" s="3"/>
      <c r="Q14" s="3"/>
      <c r="R14" s="3"/>
      <c r="S14" s="54"/>
      <c r="T14" s="282"/>
    </row>
    <row r="15" spans="1:20" x14ac:dyDescent="0.25">
      <c r="A15" s="50"/>
      <c r="B15" s="33">
        <v>10</v>
      </c>
      <c r="C15" s="33"/>
      <c r="D15" s="2"/>
      <c r="E15" s="3"/>
      <c r="F15" s="4"/>
      <c r="G15" s="133">
        <f t="shared" si="0"/>
        <v>0</v>
      </c>
      <c r="H15" s="48"/>
      <c r="I15" s="3"/>
      <c r="J15" s="3"/>
      <c r="K15" s="3"/>
      <c r="L15" s="3"/>
      <c r="M15" s="3"/>
      <c r="N15" s="3"/>
      <c r="O15" s="3"/>
      <c r="P15" s="3"/>
      <c r="Q15" s="3"/>
      <c r="R15" s="3"/>
      <c r="S15" s="54"/>
      <c r="T15" s="282"/>
    </row>
    <row r="16" spans="1:20" x14ac:dyDescent="0.25">
      <c r="A16" s="50"/>
      <c r="B16" s="33">
        <v>11</v>
      </c>
      <c r="C16" s="33"/>
      <c r="D16" s="2"/>
      <c r="E16" s="3"/>
      <c r="F16" s="4"/>
      <c r="G16" s="133">
        <f t="shared" si="0"/>
        <v>0</v>
      </c>
      <c r="H16" s="48"/>
      <c r="I16" s="3"/>
      <c r="J16" s="3"/>
      <c r="K16" s="3"/>
      <c r="L16" s="3"/>
      <c r="M16" s="3"/>
      <c r="N16" s="3"/>
      <c r="O16" s="3"/>
      <c r="P16" s="3"/>
      <c r="Q16" s="3"/>
      <c r="R16" s="3"/>
      <c r="S16" s="54"/>
      <c r="T16" s="282"/>
    </row>
    <row r="17" spans="1:20" x14ac:dyDescent="0.25">
      <c r="A17" s="50"/>
      <c r="B17" s="33">
        <v>12</v>
      </c>
      <c r="C17" s="33"/>
      <c r="D17" s="2"/>
      <c r="E17" s="3"/>
      <c r="F17" s="4"/>
      <c r="G17" s="133">
        <f t="shared" si="0"/>
        <v>0</v>
      </c>
      <c r="H17" s="48"/>
      <c r="I17" s="3"/>
      <c r="J17" s="3"/>
      <c r="K17" s="3"/>
      <c r="L17" s="3"/>
      <c r="M17" s="3"/>
      <c r="N17" s="3"/>
      <c r="O17" s="3"/>
      <c r="P17" s="3"/>
      <c r="Q17" s="3"/>
      <c r="R17" s="3"/>
      <c r="S17" s="54"/>
      <c r="T17" s="282"/>
    </row>
    <row r="18" spans="1:20" x14ac:dyDescent="0.25">
      <c r="A18" s="50"/>
      <c r="B18" s="33">
        <v>13</v>
      </c>
      <c r="C18" s="33"/>
      <c r="D18" s="2"/>
      <c r="E18" s="3"/>
      <c r="F18" s="4"/>
      <c r="G18" s="133">
        <f t="shared" si="0"/>
        <v>0</v>
      </c>
      <c r="H18" s="48"/>
      <c r="I18" s="3"/>
      <c r="J18" s="3"/>
      <c r="K18" s="3"/>
      <c r="L18" s="3"/>
      <c r="M18" s="3"/>
      <c r="N18" s="3"/>
      <c r="O18" s="3"/>
      <c r="P18" s="3"/>
      <c r="Q18" s="3"/>
      <c r="R18" s="3"/>
      <c r="S18" s="54"/>
      <c r="T18" s="282"/>
    </row>
    <row r="19" spans="1:20" x14ac:dyDescent="0.25">
      <c r="A19" s="50"/>
      <c r="B19" s="33">
        <v>14</v>
      </c>
      <c r="C19" s="33"/>
      <c r="D19" s="2"/>
      <c r="E19" s="3"/>
      <c r="F19" s="4"/>
      <c r="G19" s="133">
        <f t="shared" si="0"/>
        <v>0</v>
      </c>
      <c r="H19" s="48"/>
      <c r="I19" s="3"/>
      <c r="J19" s="3"/>
      <c r="K19" s="3"/>
      <c r="L19" s="3"/>
      <c r="M19" s="3"/>
      <c r="N19" s="3"/>
      <c r="O19" s="3"/>
      <c r="P19" s="3"/>
      <c r="Q19" s="3"/>
      <c r="R19" s="3"/>
      <c r="S19" s="54"/>
      <c r="T19" s="282"/>
    </row>
    <row r="20" spans="1:20" x14ac:dyDescent="0.25">
      <c r="A20" s="50"/>
      <c r="B20" s="33">
        <v>15</v>
      </c>
      <c r="C20" s="33"/>
      <c r="D20" s="2"/>
      <c r="E20" s="3"/>
      <c r="F20" s="4"/>
      <c r="G20" s="133">
        <f t="shared" si="0"/>
        <v>0</v>
      </c>
      <c r="H20" s="48"/>
      <c r="I20" s="3"/>
      <c r="J20" s="3"/>
      <c r="K20" s="3"/>
      <c r="L20" s="3"/>
      <c r="M20" s="3"/>
      <c r="N20" s="3"/>
      <c r="O20" s="3"/>
      <c r="P20" s="3"/>
      <c r="Q20" s="3"/>
      <c r="R20" s="3"/>
      <c r="S20" s="54"/>
      <c r="T20" s="282"/>
    </row>
    <row r="21" spans="1:20" x14ac:dyDescent="0.25">
      <c r="A21" s="50"/>
      <c r="B21" s="33">
        <v>16</v>
      </c>
      <c r="C21" s="33"/>
      <c r="D21" s="2"/>
      <c r="E21" s="3"/>
      <c r="F21" s="4"/>
      <c r="G21" s="133">
        <f t="shared" si="0"/>
        <v>0</v>
      </c>
      <c r="H21" s="48"/>
      <c r="I21" s="3"/>
      <c r="J21" s="3"/>
      <c r="K21" s="3"/>
      <c r="L21" s="3"/>
      <c r="M21" s="3"/>
      <c r="N21" s="3"/>
      <c r="O21" s="3"/>
      <c r="P21" s="3"/>
      <c r="Q21" s="3"/>
      <c r="R21" s="3"/>
      <c r="S21" s="54"/>
      <c r="T21" s="282"/>
    </row>
    <row r="22" spans="1:20" x14ac:dyDescent="0.25">
      <c r="A22" s="50"/>
      <c r="B22" s="33">
        <v>17</v>
      </c>
      <c r="C22" s="33"/>
      <c r="D22" s="2"/>
      <c r="E22" s="3"/>
      <c r="F22" s="4"/>
      <c r="G22" s="133">
        <f t="shared" si="0"/>
        <v>0</v>
      </c>
      <c r="H22" s="48"/>
      <c r="I22" s="3"/>
      <c r="J22" s="3"/>
      <c r="K22" s="3"/>
      <c r="L22" s="3"/>
      <c r="M22" s="3"/>
      <c r="N22" s="3"/>
      <c r="O22" s="3"/>
      <c r="P22" s="3"/>
      <c r="Q22" s="3"/>
      <c r="R22" s="3"/>
      <c r="S22" s="54"/>
      <c r="T22" s="282"/>
    </row>
    <row r="23" spans="1:20" x14ac:dyDescent="0.25">
      <c r="A23" s="50"/>
      <c r="B23" s="33">
        <v>18</v>
      </c>
      <c r="C23" s="33"/>
      <c r="D23" s="2"/>
      <c r="E23" s="3"/>
      <c r="F23" s="4"/>
      <c r="G23" s="133">
        <f t="shared" si="0"/>
        <v>0</v>
      </c>
      <c r="H23" s="48"/>
      <c r="I23" s="3"/>
      <c r="J23" s="3"/>
      <c r="K23" s="3"/>
      <c r="L23" s="3"/>
      <c r="M23" s="3"/>
      <c r="N23" s="3"/>
      <c r="O23" s="3"/>
      <c r="P23" s="3"/>
      <c r="Q23" s="3"/>
      <c r="R23" s="3"/>
      <c r="S23" s="54"/>
      <c r="T23" s="282"/>
    </row>
    <row r="24" spans="1:20" x14ac:dyDescent="0.25">
      <c r="A24" s="50"/>
      <c r="B24" s="33">
        <v>19</v>
      </c>
      <c r="C24" s="33"/>
      <c r="D24" s="2"/>
      <c r="E24" s="3"/>
      <c r="F24" s="4"/>
      <c r="G24" s="133">
        <f t="shared" si="0"/>
        <v>0</v>
      </c>
      <c r="H24" s="48"/>
      <c r="I24" s="3"/>
      <c r="J24" s="3"/>
      <c r="K24" s="3"/>
      <c r="L24" s="3"/>
      <c r="M24" s="3"/>
      <c r="N24" s="3"/>
      <c r="O24" s="3"/>
      <c r="P24" s="3"/>
      <c r="Q24" s="3"/>
      <c r="R24" s="3"/>
      <c r="S24" s="54"/>
      <c r="T24" s="282"/>
    </row>
    <row r="25" spans="1:20" x14ac:dyDescent="0.25">
      <c r="A25" s="50"/>
      <c r="B25" s="33">
        <v>20</v>
      </c>
      <c r="C25" s="33"/>
      <c r="D25" s="2"/>
      <c r="E25" s="3"/>
      <c r="F25" s="4"/>
      <c r="G25" s="133">
        <f t="shared" si="0"/>
        <v>0</v>
      </c>
      <c r="H25" s="48"/>
      <c r="I25" s="3"/>
      <c r="J25" s="3"/>
      <c r="K25" s="3"/>
      <c r="L25" s="3"/>
      <c r="M25" s="3"/>
      <c r="N25" s="3"/>
      <c r="O25" s="3"/>
      <c r="P25" s="3"/>
      <c r="Q25" s="3"/>
      <c r="R25" s="3"/>
      <c r="S25" s="54"/>
      <c r="T25" s="282"/>
    </row>
    <row r="26" spans="1:20" x14ac:dyDescent="0.25">
      <c r="A26" s="50"/>
      <c r="B26" s="33">
        <v>21</v>
      </c>
      <c r="C26" s="33"/>
      <c r="D26" s="2"/>
      <c r="E26" s="3"/>
      <c r="F26" s="4"/>
      <c r="G26" s="133">
        <f t="shared" si="0"/>
        <v>0</v>
      </c>
      <c r="H26" s="48"/>
      <c r="I26" s="3"/>
      <c r="J26" s="3"/>
      <c r="K26" s="3"/>
      <c r="L26" s="3"/>
      <c r="M26" s="3"/>
      <c r="N26" s="3"/>
      <c r="O26" s="3"/>
      <c r="P26" s="3"/>
      <c r="Q26" s="3"/>
      <c r="R26" s="3"/>
      <c r="S26" s="54"/>
      <c r="T26" s="282"/>
    </row>
    <row r="27" spans="1:20" x14ac:dyDescent="0.25">
      <c r="A27" s="50"/>
      <c r="B27" s="33">
        <v>22</v>
      </c>
      <c r="C27" s="33"/>
      <c r="D27" s="2"/>
      <c r="E27" s="3"/>
      <c r="F27" s="4"/>
      <c r="G27" s="133">
        <f t="shared" si="0"/>
        <v>0</v>
      </c>
      <c r="H27" s="48"/>
      <c r="I27" s="3"/>
      <c r="J27" s="3"/>
      <c r="K27" s="3"/>
      <c r="L27" s="3"/>
      <c r="M27" s="3"/>
      <c r="N27" s="3"/>
      <c r="O27" s="3"/>
      <c r="P27" s="3"/>
      <c r="Q27" s="3"/>
      <c r="R27" s="3"/>
      <c r="S27" s="54"/>
      <c r="T27" s="282"/>
    </row>
    <row r="28" spans="1:20" x14ac:dyDescent="0.25">
      <c r="A28" s="50"/>
      <c r="B28" s="33">
        <v>23</v>
      </c>
      <c r="C28" s="33"/>
      <c r="D28" s="2"/>
      <c r="E28" s="3"/>
      <c r="F28" s="4"/>
      <c r="G28" s="133">
        <f t="shared" si="0"/>
        <v>0</v>
      </c>
      <c r="H28" s="48"/>
      <c r="I28" s="3"/>
      <c r="J28" s="3"/>
      <c r="K28" s="3"/>
      <c r="L28" s="3"/>
      <c r="M28" s="3"/>
      <c r="N28" s="3"/>
      <c r="O28" s="3"/>
      <c r="P28" s="3"/>
      <c r="Q28" s="3"/>
      <c r="R28" s="3"/>
      <c r="S28" s="54"/>
      <c r="T28" s="282"/>
    </row>
    <row r="29" spans="1:20" x14ac:dyDescent="0.25">
      <c r="A29" s="50"/>
      <c r="B29" s="33">
        <v>24</v>
      </c>
      <c r="C29" s="33"/>
      <c r="D29" s="2"/>
      <c r="E29" s="3"/>
      <c r="F29" s="4"/>
      <c r="G29" s="133">
        <f t="shared" si="0"/>
        <v>0</v>
      </c>
      <c r="H29" s="48"/>
      <c r="I29" s="3"/>
      <c r="J29" s="3"/>
      <c r="K29" s="3"/>
      <c r="L29" s="3"/>
      <c r="M29" s="3"/>
      <c r="N29" s="3"/>
      <c r="O29" s="3"/>
      <c r="P29" s="3"/>
      <c r="Q29" s="3"/>
      <c r="R29" s="3"/>
      <c r="S29" s="54"/>
      <c r="T29" s="282"/>
    </row>
    <row r="30" spans="1:20" ht="13.8" thickBot="1" x14ac:dyDescent="0.3">
      <c r="A30" s="51"/>
      <c r="B30" s="34">
        <v>25</v>
      </c>
      <c r="C30" s="34"/>
      <c r="D30" s="5"/>
      <c r="E30" s="12"/>
      <c r="F30" s="13"/>
      <c r="G30" s="134">
        <f t="shared" si="0"/>
        <v>0</v>
      </c>
      <c r="H30" s="46"/>
      <c r="I30" s="12"/>
      <c r="J30" s="12"/>
      <c r="K30" s="12"/>
      <c r="L30" s="12"/>
      <c r="M30" s="12"/>
      <c r="N30" s="12"/>
      <c r="O30" s="12"/>
      <c r="P30" s="12"/>
      <c r="Q30" s="12"/>
      <c r="R30" s="12"/>
      <c r="S30" s="57"/>
      <c r="T30" s="283"/>
    </row>
    <row r="31" spans="1:20" ht="13.8" thickBot="1" x14ac:dyDescent="0.3">
      <c r="A31" s="136"/>
      <c r="B31" s="118"/>
      <c r="C31" s="118"/>
      <c r="D31" s="118"/>
      <c r="E31" s="135">
        <f t="shared" ref="E31:S31" si="1">SUM(E6:E30)</f>
        <v>0</v>
      </c>
      <c r="F31" s="135">
        <f t="shared" si="1"/>
        <v>0</v>
      </c>
      <c r="G31" s="135">
        <f t="shared" si="1"/>
        <v>0</v>
      </c>
      <c r="H31" s="135">
        <f t="shared" si="1"/>
        <v>0</v>
      </c>
      <c r="I31" s="135">
        <f t="shared" si="1"/>
        <v>0</v>
      </c>
      <c r="J31" s="135">
        <f t="shared" si="1"/>
        <v>0</v>
      </c>
      <c r="K31" s="135">
        <f t="shared" si="1"/>
        <v>0</v>
      </c>
      <c r="L31" s="135">
        <f t="shared" si="1"/>
        <v>0</v>
      </c>
      <c r="M31" s="135">
        <f t="shared" si="1"/>
        <v>0</v>
      </c>
      <c r="N31" s="135">
        <f t="shared" si="1"/>
        <v>0</v>
      </c>
      <c r="O31" s="135">
        <f t="shared" si="1"/>
        <v>0</v>
      </c>
      <c r="P31" s="135">
        <f t="shared" si="1"/>
        <v>0</v>
      </c>
      <c r="Q31" s="135">
        <f t="shared" si="1"/>
        <v>0</v>
      </c>
      <c r="R31" s="135">
        <f t="shared" si="1"/>
        <v>0</v>
      </c>
      <c r="S31" s="135">
        <f t="shared" si="1"/>
        <v>0</v>
      </c>
    </row>
    <row r="32" spans="1:20" ht="13.8" thickBot="1" x14ac:dyDescent="0.3">
      <c r="A32" s="136"/>
      <c r="B32" s="118"/>
      <c r="C32" s="118"/>
      <c r="D32" s="118"/>
      <c r="E32" s="118"/>
      <c r="F32" s="118"/>
      <c r="G32" s="118"/>
      <c r="H32" s="118"/>
      <c r="I32" s="118"/>
      <c r="J32" s="118"/>
      <c r="K32" s="118"/>
      <c r="L32" s="118"/>
      <c r="M32" s="118"/>
      <c r="N32" s="118"/>
      <c r="O32" s="118"/>
      <c r="P32" s="118"/>
      <c r="Q32" s="118"/>
      <c r="R32" s="118"/>
      <c r="S32" s="139"/>
    </row>
    <row r="33" spans="1:20" ht="13.8" thickBot="1" x14ac:dyDescent="0.3">
      <c r="A33" s="137"/>
      <c r="B33" s="138"/>
      <c r="C33" s="138"/>
      <c r="D33" s="319" t="s">
        <v>87</v>
      </c>
      <c r="E33" s="320"/>
      <c r="F33" s="321"/>
      <c r="G33" s="56">
        <f>E31+F31-G31</f>
        <v>0</v>
      </c>
      <c r="H33" s="138"/>
      <c r="I33" s="138"/>
      <c r="J33" s="138"/>
      <c r="K33" s="138"/>
      <c r="L33" s="138"/>
      <c r="M33" s="138"/>
      <c r="N33" s="138"/>
      <c r="O33" s="138"/>
      <c r="P33" s="138"/>
      <c r="Q33" s="138"/>
      <c r="R33" s="138"/>
      <c r="S33" s="140"/>
    </row>
    <row r="34" spans="1:20" x14ac:dyDescent="0.25">
      <c r="A34" s="71" t="s">
        <v>97</v>
      </c>
      <c r="B34" s="72"/>
      <c r="C34" s="72"/>
      <c r="D34" s="72"/>
      <c r="E34" s="74"/>
      <c r="F34" s="74"/>
      <c r="G34" s="75"/>
      <c r="H34" s="63"/>
      <c r="I34" s="37"/>
      <c r="J34" s="37"/>
      <c r="K34" s="37"/>
      <c r="L34" s="37"/>
      <c r="M34" s="37"/>
      <c r="N34" s="37"/>
      <c r="O34" s="37"/>
      <c r="P34" s="37"/>
      <c r="Q34" s="37"/>
      <c r="R34" s="37"/>
      <c r="S34" s="41"/>
    </row>
    <row r="35" spans="1:20" x14ac:dyDescent="0.25">
      <c r="A35" s="28"/>
      <c r="B35" s="29"/>
      <c r="C35" s="29"/>
      <c r="D35" s="29"/>
      <c r="E35" s="29"/>
      <c r="F35" s="29"/>
      <c r="G35" s="30"/>
      <c r="H35" s="29"/>
      <c r="I35" s="29"/>
      <c r="J35" s="29"/>
      <c r="K35" s="29"/>
      <c r="L35" s="29"/>
      <c r="M35" s="29"/>
      <c r="N35" s="29"/>
      <c r="O35" s="29"/>
      <c r="P35" s="29"/>
      <c r="Q35" s="29"/>
      <c r="R35" s="29"/>
      <c r="S35" s="32"/>
    </row>
    <row r="36" spans="1:20" x14ac:dyDescent="0.25">
      <c r="A36" s="28"/>
      <c r="B36" s="29"/>
      <c r="C36" s="29"/>
      <c r="D36" s="29"/>
      <c r="E36" s="29"/>
      <c r="F36" s="29"/>
      <c r="G36" s="30"/>
      <c r="H36" s="29"/>
      <c r="I36" s="29"/>
      <c r="J36" s="29"/>
      <c r="K36" s="29"/>
      <c r="L36" s="29"/>
      <c r="M36" s="29"/>
      <c r="N36" s="29"/>
      <c r="O36" s="29"/>
      <c r="P36" s="29"/>
      <c r="Q36" s="29"/>
      <c r="R36" s="29"/>
      <c r="S36" s="32"/>
    </row>
    <row r="37" spans="1:20" x14ac:dyDescent="0.25">
      <c r="A37" s="28"/>
      <c r="B37" s="29"/>
      <c r="C37" s="29"/>
      <c r="D37" s="29"/>
      <c r="E37" s="29"/>
      <c r="F37" s="29"/>
      <c r="G37" s="30"/>
      <c r="H37" s="29"/>
      <c r="I37" s="29"/>
      <c r="J37" s="29"/>
      <c r="K37" s="29"/>
      <c r="L37" s="29"/>
      <c r="M37" s="29"/>
      <c r="N37" s="29"/>
      <c r="O37" s="29"/>
      <c r="P37" s="29"/>
      <c r="Q37" s="29"/>
      <c r="R37" s="29"/>
      <c r="S37" s="32"/>
    </row>
    <row r="38" spans="1:20" ht="13.8" thickBot="1" x14ac:dyDescent="0.3">
      <c r="A38" s="42"/>
      <c r="B38" s="40"/>
      <c r="C38" s="40"/>
      <c r="D38" s="40"/>
      <c r="E38" s="40"/>
      <c r="F38" s="40"/>
      <c r="G38" s="43"/>
      <c r="H38" s="40"/>
      <c r="I38" s="40"/>
      <c r="J38" s="40"/>
      <c r="K38" s="40"/>
      <c r="L38" s="40"/>
      <c r="M38" s="40"/>
      <c r="N38" s="40"/>
      <c r="O38" s="40"/>
      <c r="P38" s="40"/>
      <c r="Q38" s="40"/>
      <c r="R38" s="40"/>
      <c r="S38" s="31"/>
    </row>
    <row r="39" spans="1:20" ht="25.2" thickBot="1" x14ac:dyDescent="0.45">
      <c r="A39" s="313" t="str">
        <f>A1</f>
        <v>[Insert name of organisation here]</v>
      </c>
      <c r="B39" s="314"/>
      <c r="C39" s="314"/>
      <c r="D39" s="314"/>
      <c r="E39" s="314"/>
      <c r="F39" s="314"/>
      <c r="G39" s="314"/>
      <c r="H39" s="314"/>
      <c r="I39" s="314"/>
      <c r="J39" s="314"/>
      <c r="K39" s="314"/>
      <c r="L39" s="314"/>
      <c r="M39" s="314"/>
      <c r="N39" s="314"/>
      <c r="O39" s="314"/>
      <c r="P39" s="314"/>
      <c r="Q39" s="314"/>
      <c r="R39" s="314"/>
      <c r="S39" s="316"/>
    </row>
    <row r="40" spans="1:20" ht="21.6" thickBot="1" x14ac:dyDescent="0.45">
      <c r="A40" s="309" t="str">
        <f>A3</f>
        <v>May</v>
      </c>
      <c r="B40" s="310"/>
      <c r="C40" s="311"/>
      <c r="D40" s="396" t="str">
        <f>D3</f>
        <v>[Enter yr 20xx-20yy]</v>
      </c>
      <c r="E40" s="312" t="s">
        <v>55</v>
      </c>
      <c r="F40" s="310"/>
      <c r="G40" s="310"/>
      <c r="H40" s="310"/>
      <c r="I40" s="310"/>
      <c r="J40" s="310"/>
      <c r="K40" s="310"/>
      <c r="L40" s="310"/>
      <c r="M40" s="310"/>
      <c r="N40" s="310"/>
      <c r="O40" s="310"/>
      <c r="P40" s="310"/>
      <c r="Q40" s="310"/>
      <c r="R40" s="310"/>
      <c r="S40" s="311"/>
    </row>
    <row r="41" spans="1:20" x14ac:dyDescent="0.25">
      <c r="A41" s="141"/>
      <c r="B41" s="142" t="s">
        <v>0</v>
      </c>
      <c r="C41" s="142" t="s">
        <v>133</v>
      </c>
      <c r="D41" s="142"/>
      <c r="E41" s="143"/>
      <c r="F41" s="124" t="s">
        <v>1</v>
      </c>
      <c r="G41" s="120"/>
      <c r="H41" s="143" t="str">
        <f>Apr!H41</f>
        <v>Meeting</v>
      </c>
      <c r="I41" s="143"/>
      <c r="J41" s="143" t="s">
        <v>193</v>
      </c>
      <c r="K41" s="143" t="s">
        <v>194</v>
      </c>
      <c r="L41" s="143" t="s">
        <v>194</v>
      </c>
      <c r="M41" s="143"/>
      <c r="N41" s="143"/>
      <c r="O41" s="143"/>
      <c r="P41" s="143"/>
      <c r="Q41" s="143" t="str">
        <f>Apr!Q41</f>
        <v>Bank</v>
      </c>
      <c r="R41" s="143"/>
      <c r="S41" s="124"/>
      <c r="T41" s="237"/>
    </row>
    <row r="42" spans="1:20" ht="13.8" thickBot="1" x14ac:dyDescent="0.3">
      <c r="A42" s="137" t="s">
        <v>4</v>
      </c>
      <c r="B42" s="127" t="s">
        <v>5</v>
      </c>
      <c r="C42" s="127" t="s">
        <v>5</v>
      </c>
      <c r="D42" s="127" t="s">
        <v>6</v>
      </c>
      <c r="E42" s="129" t="s">
        <v>3</v>
      </c>
      <c r="F42" s="129" t="s">
        <v>7</v>
      </c>
      <c r="G42" s="130" t="s">
        <v>8</v>
      </c>
      <c r="H42" s="129" t="str">
        <f>Apr!H42</f>
        <v>Costs</v>
      </c>
      <c r="I42" s="129" t="str">
        <f>Apr!I42</f>
        <v>Website</v>
      </c>
      <c r="J42" s="129" t="s">
        <v>76</v>
      </c>
      <c r="K42" s="129" t="s">
        <v>189</v>
      </c>
      <c r="L42" s="129" t="s">
        <v>179</v>
      </c>
      <c r="M42" s="129" t="s">
        <v>103</v>
      </c>
      <c r="N42" s="129" t="s">
        <v>134</v>
      </c>
      <c r="O42" s="129" t="str">
        <f>Apr!O42</f>
        <v>Equipment</v>
      </c>
      <c r="P42" s="129" t="str">
        <f>Apr!P42</f>
        <v>Printing</v>
      </c>
      <c r="Q42" s="129" t="str">
        <f>Apr!Q42</f>
        <v>Charges</v>
      </c>
      <c r="R42" s="129" t="str">
        <f>Apr!R42</f>
        <v>Sunds</v>
      </c>
      <c r="S42" s="129" t="str">
        <f>Apr!S42</f>
        <v>Spare</v>
      </c>
      <c r="T42" s="129" t="s">
        <v>190</v>
      </c>
    </row>
    <row r="43" spans="1:20" x14ac:dyDescent="0.25">
      <c r="A43" s="49"/>
      <c r="B43" s="44">
        <v>1</v>
      </c>
      <c r="C43" s="44"/>
      <c r="D43" s="9"/>
      <c r="E43" s="10"/>
      <c r="F43" s="45"/>
      <c r="G43" s="144">
        <f t="shared" ref="G43:G67" si="2">SUM(H43:S43)</f>
        <v>0</v>
      </c>
      <c r="H43" s="22"/>
      <c r="I43" s="23"/>
      <c r="J43" s="10"/>
      <c r="K43" s="10"/>
      <c r="L43" s="10"/>
      <c r="M43" s="10"/>
      <c r="N43" s="10"/>
      <c r="O43" s="10"/>
      <c r="P43" s="10"/>
      <c r="Q43" s="10"/>
      <c r="R43" s="10"/>
      <c r="S43" s="11"/>
      <c r="T43" s="281"/>
    </row>
    <row r="44" spans="1:20" x14ac:dyDescent="0.25">
      <c r="A44" s="50"/>
      <c r="B44" s="33">
        <v>2</v>
      </c>
      <c r="C44" s="33"/>
      <c r="D44" s="2"/>
      <c r="E44" s="3"/>
      <c r="F44" s="4"/>
      <c r="G44" s="145">
        <f t="shared" si="2"/>
        <v>0</v>
      </c>
      <c r="H44" s="8"/>
      <c r="I44" s="3"/>
      <c r="J44" s="3"/>
      <c r="K44" s="3"/>
      <c r="L44" s="3"/>
      <c r="M44" s="3"/>
      <c r="N44" s="3"/>
      <c r="O44" s="3"/>
      <c r="P44" s="3"/>
      <c r="Q44" s="3"/>
      <c r="R44" s="3"/>
      <c r="S44" s="4"/>
      <c r="T44" s="282"/>
    </row>
    <row r="45" spans="1:20" x14ac:dyDescent="0.25">
      <c r="A45" s="50"/>
      <c r="B45" s="33">
        <v>3</v>
      </c>
      <c r="C45" s="33"/>
      <c r="D45" s="2"/>
      <c r="E45" s="3"/>
      <c r="F45" s="4"/>
      <c r="G45" s="145">
        <f t="shared" si="2"/>
        <v>0</v>
      </c>
      <c r="H45" s="8"/>
      <c r="I45" s="3"/>
      <c r="J45" s="3"/>
      <c r="K45" s="3"/>
      <c r="L45" s="3"/>
      <c r="M45" s="3"/>
      <c r="N45" s="3"/>
      <c r="O45" s="3"/>
      <c r="P45" s="3"/>
      <c r="Q45" s="3"/>
      <c r="R45" s="3"/>
      <c r="S45" s="4"/>
      <c r="T45" s="282"/>
    </row>
    <row r="46" spans="1:20" x14ac:dyDescent="0.25">
      <c r="A46" s="50"/>
      <c r="B46" s="33">
        <v>4</v>
      </c>
      <c r="C46" s="33"/>
      <c r="D46" s="2"/>
      <c r="E46" s="3"/>
      <c r="F46" s="4"/>
      <c r="G46" s="145">
        <f t="shared" si="2"/>
        <v>0</v>
      </c>
      <c r="H46" s="8"/>
      <c r="I46" s="3"/>
      <c r="J46" s="3"/>
      <c r="K46" s="3"/>
      <c r="L46" s="3"/>
      <c r="M46" s="3"/>
      <c r="N46" s="3"/>
      <c r="O46" s="3"/>
      <c r="P46" s="3"/>
      <c r="Q46" s="3"/>
      <c r="R46" s="3"/>
      <c r="S46" s="4"/>
      <c r="T46" s="282"/>
    </row>
    <row r="47" spans="1:20" x14ac:dyDescent="0.25">
      <c r="A47" s="50"/>
      <c r="B47" s="33">
        <v>5</v>
      </c>
      <c r="C47" s="33"/>
      <c r="D47" s="2"/>
      <c r="E47" s="3"/>
      <c r="F47" s="4"/>
      <c r="G47" s="145">
        <f t="shared" si="2"/>
        <v>0</v>
      </c>
      <c r="H47" s="8"/>
      <c r="I47" s="3"/>
      <c r="J47" s="3"/>
      <c r="K47" s="3"/>
      <c r="L47" s="3"/>
      <c r="M47" s="3"/>
      <c r="N47" s="3"/>
      <c r="O47" s="3"/>
      <c r="P47" s="3"/>
      <c r="Q47" s="3"/>
      <c r="R47" s="3"/>
      <c r="S47" s="4"/>
      <c r="T47" s="282"/>
    </row>
    <row r="48" spans="1:20" x14ac:dyDescent="0.25">
      <c r="A48" s="50"/>
      <c r="B48" s="33">
        <v>6</v>
      </c>
      <c r="C48" s="33"/>
      <c r="D48" s="2"/>
      <c r="E48" s="3"/>
      <c r="F48" s="4"/>
      <c r="G48" s="145">
        <f t="shared" si="2"/>
        <v>0</v>
      </c>
      <c r="H48" s="8"/>
      <c r="I48" s="3"/>
      <c r="J48" s="3"/>
      <c r="K48" s="3"/>
      <c r="L48" s="3"/>
      <c r="M48" s="3"/>
      <c r="N48" s="3"/>
      <c r="O48" s="3"/>
      <c r="P48" s="3"/>
      <c r="Q48" s="3"/>
      <c r="R48" s="3"/>
      <c r="S48" s="4"/>
      <c r="T48" s="282"/>
    </row>
    <row r="49" spans="1:20" x14ac:dyDescent="0.25">
      <c r="A49" s="50"/>
      <c r="B49" s="33">
        <v>7</v>
      </c>
      <c r="C49" s="33"/>
      <c r="D49" s="2"/>
      <c r="E49" s="3"/>
      <c r="F49" s="4"/>
      <c r="G49" s="145">
        <f t="shared" si="2"/>
        <v>0</v>
      </c>
      <c r="H49" s="8"/>
      <c r="I49" s="3"/>
      <c r="J49" s="3"/>
      <c r="K49" s="3"/>
      <c r="L49" s="3"/>
      <c r="M49" s="3"/>
      <c r="N49" s="3"/>
      <c r="O49" s="3"/>
      <c r="P49" s="3"/>
      <c r="Q49" s="3"/>
      <c r="R49" s="3"/>
      <c r="S49" s="4"/>
      <c r="T49" s="282"/>
    </row>
    <row r="50" spans="1:20" x14ac:dyDescent="0.25">
      <c r="A50" s="50"/>
      <c r="B50" s="33">
        <v>8</v>
      </c>
      <c r="C50" s="33"/>
      <c r="D50" s="2"/>
      <c r="E50" s="3"/>
      <c r="F50" s="4"/>
      <c r="G50" s="145">
        <f t="shared" si="2"/>
        <v>0</v>
      </c>
      <c r="H50" s="8"/>
      <c r="I50" s="3"/>
      <c r="J50" s="3"/>
      <c r="K50" s="3"/>
      <c r="L50" s="3"/>
      <c r="M50" s="3"/>
      <c r="N50" s="3"/>
      <c r="O50" s="3"/>
      <c r="P50" s="3"/>
      <c r="Q50" s="3"/>
      <c r="R50" s="3"/>
      <c r="S50" s="4"/>
      <c r="T50" s="282"/>
    </row>
    <row r="51" spans="1:20" x14ac:dyDescent="0.25">
      <c r="A51" s="50"/>
      <c r="B51" s="33">
        <v>9</v>
      </c>
      <c r="C51" s="33"/>
      <c r="D51" s="2"/>
      <c r="E51" s="3"/>
      <c r="F51" s="4"/>
      <c r="G51" s="145">
        <f t="shared" si="2"/>
        <v>0</v>
      </c>
      <c r="H51" s="8"/>
      <c r="I51" s="3"/>
      <c r="J51" s="3"/>
      <c r="K51" s="3"/>
      <c r="L51" s="3"/>
      <c r="M51" s="3"/>
      <c r="N51" s="3"/>
      <c r="O51" s="3"/>
      <c r="P51" s="3"/>
      <c r="Q51" s="3"/>
      <c r="R51" s="3"/>
      <c r="S51" s="4"/>
      <c r="T51" s="282"/>
    </row>
    <row r="52" spans="1:20" x14ac:dyDescent="0.25">
      <c r="A52" s="50"/>
      <c r="B52" s="33">
        <v>10</v>
      </c>
      <c r="C52" s="33"/>
      <c r="D52" s="2"/>
      <c r="E52" s="3"/>
      <c r="F52" s="4"/>
      <c r="G52" s="145">
        <f t="shared" si="2"/>
        <v>0</v>
      </c>
      <c r="H52" s="8"/>
      <c r="I52" s="3"/>
      <c r="J52" s="3"/>
      <c r="K52" s="3"/>
      <c r="L52" s="3"/>
      <c r="M52" s="3"/>
      <c r="N52" s="3"/>
      <c r="O52" s="3"/>
      <c r="P52" s="3"/>
      <c r="Q52" s="3"/>
      <c r="R52" s="3"/>
      <c r="S52" s="4"/>
      <c r="T52" s="282"/>
    </row>
    <row r="53" spans="1:20" x14ac:dyDescent="0.25">
      <c r="A53" s="50"/>
      <c r="B53" s="33">
        <v>11</v>
      </c>
      <c r="C53" s="33"/>
      <c r="D53" s="2"/>
      <c r="E53" s="3"/>
      <c r="F53" s="4"/>
      <c r="G53" s="145">
        <f t="shared" si="2"/>
        <v>0</v>
      </c>
      <c r="H53" s="8"/>
      <c r="I53" s="3"/>
      <c r="J53" s="3"/>
      <c r="K53" s="3"/>
      <c r="L53" s="3"/>
      <c r="M53" s="3"/>
      <c r="N53" s="3"/>
      <c r="O53" s="3"/>
      <c r="P53" s="3"/>
      <c r="Q53" s="3"/>
      <c r="R53" s="3"/>
      <c r="S53" s="4"/>
      <c r="T53" s="282"/>
    </row>
    <row r="54" spans="1:20" x14ac:dyDescent="0.25">
      <c r="A54" s="50"/>
      <c r="B54" s="33">
        <v>12</v>
      </c>
      <c r="C54" s="33"/>
      <c r="D54" s="2"/>
      <c r="E54" s="3"/>
      <c r="F54" s="4"/>
      <c r="G54" s="145">
        <f t="shared" si="2"/>
        <v>0</v>
      </c>
      <c r="H54" s="8"/>
      <c r="I54" s="3"/>
      <c r="J54" s="3"/>
      <c r="K54" s="3"/>
      <c r="L54" s="3"/>
      <c r="M54" s="3"/>
      <c r="N54" s="3"/>
      <c r="O54" s="3"/>
      <c r="P54" s="3"/>
      <c r="Q54" s="3"/>
      <c r="R54" s="3"/>
      <c r="S54" s="4"/>
      <c r="T54" s="282"/>
    </row>
    <row r="55" spans="1:20" x14ac:dyDescent="0.25">
      <c r="A55" s="50"/>
      <c r="B55" s="33">
        <v>13</v>
      </c>
      <c r="C55" s="33"/>
      <c r="D55" s="2"/>
      <c r="E55" s="3"/>
      <c r="F55" s="4"/>
      <c r="G55" s="145">
        <f t="shared" si="2"/>
        <v>0</v>
      </c>
      <c r="H55" s="8"/>
      <c r="I55" s="3"/>
      <c r="J55" s="3"/>
      <c r="K55" s="3"/>
      <c r="L55" s="3"/>
      <c r="M55" s="3"/>
      <c r="N55" s="3"/>
      <c r="O55" s="3"/>
      <c r="P55" s="3"/>
      <c r="Q55" s="3"/>
      <c r="R55" s="3"/>
      <c r="S55" s="4"/>
      <c r="T55" s="282"/>
    </row>
    <row r="56" spans="1:20" x14ac:dyDescent="0.25">
      <c r="A56" s="50"/>
      <c r="B56" s="33">
        <v>14</v>
      </c>
      <c r="C56" s="33"/>
      <c r="D56" s="2"/>
      <c r="E56" s="3"/>
      <c r="F56" s="4"/>
      <c r="G56" s="145">
        <f t="shared" si="2"/>
        <v>0</v>
      </c>
      <c r="H56" s="8"/>
      <c r="I56" s="3"/>
      <c r="J56" s="3"/>
      <c r="K56" s="3"/>
      <c r="L56" s="3"/>
      <c r="M56" s="3"/>
      <c r="N56" s="3"/>
      <c r="O56" s="3"/>
      <c r="P56" s="3"/>
      <c r="Q56" s="3"/>
      <c r="R56" s="3"/>
      <c r="S56" s="4"/>
      <c r="T56" s="282"/>
    </row>
    <row r="57" spans="1:20" x14ac:dyDescent="0.25">
      <c r="A57" s="50"/>
      <c r="B57" s="33">
        <v>15</v>
      </c>
      <c r="C57" s="33"/>
      <c r="D57" s="2"/>
      <c r="E57" s="3"/>
      <c r="F57" s="4"/>
      <c r="G57" s="145">
        <f t="shared" si="2"/>
        <v>0</v>
      </c>
      <c r="H57" s="8"/>
      <c r="I57" s="3"/>
      <c r="J57" s="3"/>
      <c r="K57" s="3"/>
      <c r="L57" s="3"/>
      <c r="M57" s="3"/>
      <c r="N57" s="3"/>
      <c r="O57" s="3"/>
      <c r="P57" s="3"/>
      <c r="Q57" s="3"/>
      <c r="R57" s="3"/>
      <c r="S57" s="4"/>
      <c r="T57" s="282"/>
    </row>
    <row r="58" spans="1:20" x14ac:dyDescent="0.25">
      <c r="A58" s="50"/>
      <c r="B58" s="33">
        <v>16</v>
      </c>
      <c r="C58" s="33"/>
      <c r="D58" s="2"/>
      <c r="E58" s="3"/>
      <c r="F58" s="4"/>
      <c r="G58" s="145">
        <f t="shared" si="2"/>
        <v>0</v>
      </c>
      <c r="H58" s="8"/>
      <c r="I58" s="3"/>
      <c r="J58" s="3"/>
      <c r="K58" s="3"/>
      <c r="L58" s="3"/>
      <c r="M58" s="3"/>
      <c r="N58" s="3"/>
      <c r="O58" s="3"/>
      <c r="P58" s="3"/>
      <c r="Q58" s="3"/>
      <c r="R58" s="3"/>
      <c r="S58" s="4"/>
      <c r="T58" s="282"/>
    </row>
    <row r="59" spans="1:20" x14ac:dyDescent="0.25">
      <c r="A59" s="50"/>
      <c r="B59" s="33">
        <v>17</v>
      </c>
      <c r="C59" s="33"/>
      <c r="D59" s="2"/>
      <c r="E59" s="3"/>
      <c r="F59" s="4"/>
      <c r="G59" s="145">
        <f t="shared" si="2"/>
        <v>0</v>
      </c>
      <c r="H59" s="8"/>
      <c r="I59" s="3"/>
      <c r="J59" s="3"/>
      <c r="K59" s="3"/>
      <c r="L59" s="3"/>
      <c r="M59" s="3"/>
      <c r="N59" s="3"/>
      <c r="O59" s="3"/>
      <c r="P59" s="3"/>
      <c r="Q59" s="3"/>
      <c r="R59" s="3"/>
      <c r="S59" s="4"/>
      <c r="T59" s="282"/>
    </row>
    <row r="60" spans="1:20" x14ac:dyDescent="0.25">
      <c r="A60" s="50"/>
      <c r="B60" s="33">
        <v>18</v>
      </c>
      <c r="C60" s="33"/>
      <c r="D60" s="2"/>
      <c r="E60" s="3"/>
      <c r="F60" s="4"/>
      <c r="G60" s="145">
        <f t="shared" si="2"/>
        <v>0</v>
      </c>
      <c r="H60" s="8"/>
      <c r="I60" s="3"/>
      <c r="J60" s="3"/>
      <c r="K60" s="3"/>
      <c r="L60" s="3"/>
      <c r="M60" s="3"/>
      <c r="N60" s="3"/>
      <c r="O60" s="3"/>
      <c r="P60" s="3"/>
      <c r="Q60" s="3"/>
      <c r="R60" s="3"/>
      <c r="S60" s="4"/>
      <c r="T60" s="282"/>
    </row>
    <row r="61" spans="1:20" x14ac:dyDescent="0.25">
      <c r="A61" s="50"/>
      <c r="B61" s="33">
        <v>19</v>
      </c>
      <c r="C61" s="33"/>
      <c r="D61" s="2"/>
      <c r="E61" s="3"/>
      <c r="F61" s="4"/>
      <c r="G61" s="145">
        <f t="shared" si="2"/>
        <v>0</v>
      </c>
      <c r="H61" s="8"/>
      <c r="I61" s="3"/>
      <c r="J61" s="3"/>
      <c r="K61" s="3"/>
      <c r="L61" s="3"/>
      <c r="M61" s="3"/>
      <c r="N61" s="3"/>
      <c r="O61" s="3"/>
      <c r="P61" s="3"/>
      <c r="Q61" s="3"/>
      <c r="R61" s="3"/>
      <c r="S61" s="4"/>
      <c r="T61" s="282"/>
    </row>
    <row r="62" spans="1:20" x14ac:dyDescent="0.25">
      <c r="A62" s="50"/>
      <c r="B62" s="33">
        <v>20</v>
      </c>
      <c r="C62" s="33"/>
      <c r="D62" s="2"/>
      <c r="E62" s="3"/>
      <c r="F62" s="4"/>
      <c r="G62" s="145">
        <f t="shared" si="2"/>
        <v>0</v>
      </c>
      <c r="H62" s="8"/>
      <c r="I62" s="3"/>
      <c r="J62" s="3"/>
      <c r="K62" s="3"/>
      <c r="L62" s="3"/>
      <c r="M62" s="3"/>
      <c r="N62" s="3"/>
      <c r="O62" s="3"/>
      <c r="P62" s="3"/>
      <c r="Q62" s="3"/>
      <c r="R62" s="3"/>
      <c r="S62" s="4"/>
      <c r="T62" s="282"/>
    </row>
    <row r="63" spans="1:20" x14ac:dyDescent="0.25">
      <c r="A63" s="50"/>
      <c r="B63" s="33">
        <v>21</v>
      </c>
      <c r="C63" s="33"/>
      <c r="D63" s="2"/>
      <c r="E63" s="3"/>
      <c r="F63" s="4"/>
      <c r="G63" s="145">
        <f t="shared" si="2"/>
        <v>0</v>
      </c>
      <c r="H63" s="8"/>
      <c r="I63" s="3"/>
      <c r="J63" s="3"/>
      <c r="K63" s="3"/>
      <c r="L63" s="3"/>
      <c r="M63" s="3"/>
      <c r="N63" s="3"/>
      <c r="O63" s="3"/>
      <c r="P63" s="3"/>
      <c r="Q63" s="3"/>
      <c r="R63" s="3"/>
      <c r="S63" s="4"/>
      <c r="T63" s="282"/>
    </row>
    <row r="64" spans="1:20" x14ac:dyDescent="0.25">
      <c r="A64" s="50"/>
      <c r="B64" s="33">
        <v>22</v>
      </c>
      <c r="C64" s="33"/>
      <c r="D64" s="2"/>
      <c r="E64" s="3"/>
      <c r="F64" s="4"/>
      <c r="G64" s="145">
        <f t="shared" si="2"/>
        <v>0</v>
      </c>
      <c r="H64" s="8"/>
      <c r="I64" s="3"/>
      <c r="J64" s="3"/>
      <c r="K64" s="3"/>
      <c r="L64" s="3"/>
      <c r="M64" s="3"/>
      <c r="N64" s="3"/>
      <c r="O64" s="3"/>
      <c r="P64" s="3"/>
      <c r="Q64" s="3"/>
      <c r="R64" s="3"/>
      <c r="S64" s="4"/>
      <c r="T64" s="282"/>
    </row>
    <row r="65" spans="1:20" x14ac:dyDescent="0.25">
      <c r="A65" s="50"/>
      <c r="B65" s="33">
        <v>23</v>
      </c>
      <c r="C65" s="33"/>
      <c r="D65" s="2"/>
      <c r="E65" s="3"/>
      <c r="F65" s="4"/>
      <c r="G65" s="145">
        <f t="shared" si="2"/>
        <v>0</v>
      </c>
      <c r="H65" s="8"/>
      <c r="I65" s="3"/>
      <c r="J65" s="3"/>
      <c r="K65" s="3"/>
      <c r="L65" s="3"/>
      <c r="M65" s="3"/>
      <c r="N65" s="3"/>
      <c r="O65" s="3"/>
      <c r="P65" s="3"/>
      <c r="Q65" s="3"/>
      <c r="R65" s="3"/>
      <c r="S65" s="4"/>
      <c r="T65" s="282"/>
    </row>
    <row r="66" spans="1:20" x14ac:dyDescent="0.25">
      <c r="A66" s="50"/>
      <c r="B66" s="33">
        <v>24</v>
      </c>
      <c r="C66" s="33"/>
      <c r="D66" s="2"/>
      <c r="E66" s="3"/>
      <c r="F66" s="4"/>
      <c r="G66" s="145">
        <f t="shared" si="2"/>
        <v>0</v>
      </c>
      <c r="H66" s="8"/>
      <c r="I66" s="3"/>
      <c r="J66" s="3"/>
      <c r="K66" s="3"/>
      <c r="L66" s="3"/>
      <c r="M66" s="3"/>
      <c r="N66" s="3"/>
      <c r="O66" s="3"/>
      <c r="P66" s="3"/>
      <c r="Q66" s="3"/>
      <c r="R66" s="3"/>
      <c r="S66" s="4"/>
      <c r="T66" s="282"/>
    </row>
    <row r="67" spans="1:20" ht="13.8" thickBot="1" x14ac:dyDescent="0.3">
      <c r="A67" s="51"/>
      <c r="B67" s="34">
        <v>25</v>
      </c>
      <c r="C67" s="5"/>
      <c r="D67" s="2"/>
      <c r="E67" s="3"/>
      <c r="F67" s="4"/>
      <c r="G67" s="145">
        <f t="shared" si="2"/>
        <v>0</v>
      </c>
      <c r="H67" s="8"/>
      <c r="I67" s="46"/>
      <c r="J67" s="12"/>
      <c r="K67" s="12"/>
      <c r="L67" s="12"/>
      <c r="M67" s="12"/>
      <c r="N67" s="12"/>
      <c r="O67" s="12"/>
      <c r="P67" s="12"/>
      <c r="Q67" s="12"/>
      <c r="R67" s="12"/>
      <c r="S67" s="13"/>
      <c r="T67" s="283"/>
    </row>
    <row r="68" spans="1:20" ht="13.8" thickBot="1" x14ac:dyDescent="0.3">
      <c r="A68" s="146"/>
      <c r="B68" s="119"/>
      <c r="C68" s="119"/>
      <c r="D68" s="119"/>
      <c r="E68" s="135">
        <f t="shared" ref="E68:S68" si="3">SUM(E43:E67)</f>
        <v>0</v>
      </c>
      <c r="F68" s="135">
        <f t="shared" si="3"/>
        <v>0</v>
      </c>
      <c r="G68" s="135">
        <f t="shared" si="3"/>
        <v>0</v>
      </c>
      <c r="H68" s="135">
        <f t="shared" si="3"/>
        <v>0</v>
      </c>
      <c r="I68" s="135">
        <f t="shared" si="3"/>
        <v>0</v>
      </c>
      <c r="J68" s="135">
        <f t="shared" si="3"/>
        <v>0</v>
      </c>
      <c r="K68" s="135">
        <f t="shared" si="3"/>
        <v>0</v>
      </c>
      <c r="L68" s="135">
        <f t="shared" si="3"/>
        <v>0</v>
      </c>
      <c r="M68" s="135">
        <f t="shared" si="3"/>
        <v>0</v>
      </c>
      <c r="N68" s="135">
        <f t="shared" si="3"/>
        <v>0</v>
      </c>
      <c r="O68" s="135">
        <f t="shared" si="3"/>
        <v>0</v>
      </c>
      <c r="P68" s="135">
        <f t="shared" si="3"/>
        <v>0</v>
      </c>
      <c r="Q68" s="135">
        <f t="shared" si="3"/>
        <v>0</v>
      </c>
      <c r="R68" s="135">
        <f t="shared" si="3"/>
        <v>0</v>
      </c>
      <c r="S68" s="135">
        <f t="shared" si="3"/>
        <v>0</v>
      </c>
    </row>
    <row r="69" spans="1:20" ht="13.8" thickBot="1" x14ac:dyDescent="0.3">
      <c r="A69" s="136"/>
      <c r="B69" s="118"/>
      <c r="C69" s="118"/>
      <c r="D69" s="118"/>
      <c r="E69" s="152"/>
      <c r="F69" s="152"/>
      <c r="G69" s="152"/>
      <c r="H69" s="153"/>
      <c r="I69" s="168"/>
      <c r="J69" s="166"/>
      <c r="K69" s="166"/>
      <c r="L69" s="166"/>
      <c r="M69" s="166"/>
      <c r="N69" s="166"/>
      <c r="O69" s="166"/>
      <c r="P69" s="166"/>
      <c r="Q69" s="166"/>
      <c r="R69" s="166"/>
      <c r="S69" s="169"/>
    </row>
    <row r="70" spans="1:20" ht="13.8" thickBot="1" x14ac:dyDescent="0.3">
      <c r="A70" s="136"/>
      <c r="B70" s="118"/>
      <c r="C70" s="118"/>
      <c r="D70" s="322" t="s">
        <v>61</v>
      </c>
      <c r="E70" s="323"/>
      <c r="F70" s="323"/>
      <c r="G70" s="60">
        <f>G68-F68-E68</f>
        <v>0</v>
      </c>
      <c r="H70" s="150"/>
      <c r="I70" s="170" t="s">
        <v>12</v>
      </c>
      <c r="J70" s="118"/>
      <c r="K70" s="118"/>
      <c r="L70" s="118"/>
      <c r="M70" s="118"/>
      <c r="N70" s="118"/>
      <c r="O70" s="152"/>
      <c r="P70" s="152"/>
      <c r="Q70" s="152"/>
      <c r="R70" s="152"/>
      <c r="S70" s="171"/>
    </row>
    <row r="71" spans="1:20" ht="13.8" thickBot="1" x14ac:dyDescent="0.3">
      <c r="A71" s="136"/>
      <c r="B71" s="118"/>
      <c r="C71" s="118"/>
      <c r="D71" s="148"/>
      <c r="E71" s="148"/>
      <c r="F71" s="148"/>
      <c r="G71" s="149"/>
      <c r="H71" s="150"/>
      <c r="I71" s="324" t="s">
        <v>65</v>
      </c>
      <c r="J71" s="325"/>
      <c r="K71" s="325"/>
      <c r="L71" s="326"/>
      <c r="M71" s="64"/>
      <c r="N71" s="118"/>
      <c r="O71" s="152"/>
      <c r="P71" s="152"/>
      <c r="Q71" s="152"/>
      <c r="R71" s="152"/>
      <c r="S71" s="171"/>
    </row>
    <row r="72" spans="1:20" x14ac:dyDescent="0.25">
      <c r="A72" s="136"/>
      <c r="B72" s="118"/>
      <c r="C72" s="118"/>
      <c r="D72" s="151"/>
      <c r="E72" s="149"/>
      <c r="F72" s="149"/>
      <c r="G72" s="149"/>
      <c r="H72" s="150"/>
      <c r="I72" s="170" t="s">
        <v>69</v>
      </c>
      <c r="J72" s="118"/>
      <c r="K72" s="118"/>
      <c r="L72" s="118"/>
      <c r="M72" s="118"/>
      <c r="N72" s="151" t="s">
        <v>68</v>
      </c>
      <c r="O72" s="118"/>
      <c r="P72" s="118"/>
      <c r="Q72" s="118"/>
      <c r="R72" s="118"/>
      <c r="S72" s="139"/>
    </row>
    <row r="73" spans="1:20" ht="13.8" thickBot="1" x14ac:dyDescent="0.3">
      <c r="A73" s="136"/>
      <c r="B73" s="118"/>
      <c r="C73" s="118"/>
      <c r="D73" s="118"/>
      <c r="E73" s="118"/>
      <c r="F73" s="118"/>
      <c r="G73" s="118"/>
      <c r="H73" s="150"/>
      <c r="I73" s="136" t="s">
        <v>83</v>
      </c>
      <c r="J73" s="118"/>
      <c r="K73" s="118"/>
      <c r="L73" s="118"/>
      <c r="M73" s="118"/>
      <c r="N73" s="167" t="s">
        <v>86</v>
      </c>
      <c r="O73" s="118"/>
      <c r="P73" s="118"/>
      <c r="Q73" s="118"/>
      <c r="R73" s="118"/>
      <c r="S73" s="139"/>
    </row>
    <row r="74" spans="1:20" ht="13.8" thickBot="1" x14ac:dyDescent="0.3">
      <c r="A74" s="136"/>
      <c r="B74" s="118"/>
      <c r="C74" s="118"/>
      <c r="D74" s="118"/>
      <c r="E74" s="118"/>
      <c r="F74" s="118"/>
      <c r="G74" s="118"/>
      <c r="H74" s="150"/>
      <c r="I74" s="173"/>
      <c r="J74" s="327" t="s">
        <v>16</v>
      </c>
      <c r="K74" s="327"/>
      <c r="L74" s="172" t="s">
        <v>17</v>
      </c>
      <c r="M74" s="135" t="s">
        <v>18</v>
      </c>
      <c r="N74" s="118"/>
      <c r="O74" s="328" t="s">
        <v>13</v>
      </c>
      <c r="P74" s="329"/>
      <c r="Q74" s="330"/>
      <c r="R74" s="172" t="s">
        <v>14</v>
      </c>
      <c r="S74" s="135" t="s">
        <v>15</v>
      </c>
    </row>
    <row r="75" spans="1:20" x14ac:dyDescent="0.25">
      <c r="A75" s="147" t="s">
        <v>19</v>
      </c>
      <c r="B75" s="118"/>
      <c r="C75" s="118"/>
      <c r="D75" s="118"/>
      <c r="E75" s="118"/>
      <c r="F75" s="118"/>
      <c r="G75" s="118"/>
      <c r="H75" s="150"/>
      <c r="I75" s="136"/>
      <c r="J75" s="355"/>
      <c r="K75" s="356"/>
      <c r="M75" s="11"/>
      <c r="N75" s="118"/>
      <c r="O75" s="357"/>
      <c r="P75" s="358"/>
      <c r="Q75" s="359"/>
      <c r="R75" s="58"/>
      <c r="S75" s="59"/>
    </row>
    <row r="76" spans="1:20" ht="13.8" thickBot="1" x14ac:dyDescent="0.3">
      <c r="A76" s="147"/>
      <c r="B76" s="118"/>
      <c r="C76" s="118"/>
      <c r="D76" s="118"/>
      <c r="E76" s="152"/>
      <c r="F76" s="152"/>
      <c r="G76" s="152"/>
      <c r="H76" s="150"/>
      <c r="I76" s="136"/>
      <c r="J76" s="360"/>
      <c r="K76" s="361"/>
      <c r="L76" s="14"/>
      <c r="M76" s="15"/>
      <c r="N76" s="118"/>
      <c r="O76" s="362"/>
      <c r="P76" s="363"/>
      <c r="Q76" s="364"/>
      <c r="R76" s="18"/>
      <c r="S76" s="19"/>
    </row>
    <row r="77" spans="1:20" ht="13.8" thickBot="1" x14ac:dyDescent="0.3">
      <c r="A77" s="146"/>
      <c r="B77" s="119"/>
      <c r="C77" s="119"/>
      <c r="D77" s="119"/>
      <c r="E77" s="157" t="s">
        <v>3</v>
      </c>
      <c r="F77" s="157" t="s">
        <v>20</v>
      </c>
      <c r="G77" s="158" t="s">
        <v>8</v>
      </c>
      <c r="H77" s="150"/>
      <c r="I77" s="136"/>
      <c r="J77" s="360"/>
      <c r="K77" s="361"/>
      <c r="L77" s="14"/>
      <c r="M77" s="15"/>
      <c r="N77" s="118"/>
      <c r="O77" s="362"/>
      <c r="P77" s="363"/>
      <c r="Q77" s="364"/>
      <c r="R77" s="18"/>
      <c r="S77" s="19"/>
    </row>
    <row r="78" spans="1:20" ht="13.8" thickBot="1" x14ac:dyDescent="0.3">
      <c r="A78" s="341" t="s">
        <v>64</v>
      </c>
      <c r="B78" s="342"/>
      <c r="C78" s="342"/>
      <c r="D78" s="342"/>
      <c r="E78" s="78">
        <f>Apr!E81</f>
        <v>0</v>
      </c>
      <c r="F78" s="78">
        <f>Apr!F81</f>
        <v>0</v>
      </c>
      <c r="G78" s="159">
        <f>E78+F78</f>
        <v>0</v>
      </c>
      <c r="H78" s="150"/>
      <c r="I78" s="136"/>
      <c r="J78" s="360"/>
      <c r="K78" s="361"/>
      <c r="L78" s="14"/>
      <c r="M78" s="15"/>
      <c r="N78" s="118"/>
      <c r="O78" s="362"/>
      <c r="P78" s="363"/>
      <c r="Q78" s="364"/>
      <c r="R78" s="18"/>
      <c r="S78" s="19"/>
    </row>
    <row r="79" spans="1:20" x14ac:dyDescent="0.25">
      <c r="A79" s="341" t="s">
        <v>22</v>
      </c>
      <c r="B79" s="342"/>
      <c r="C79" s="342"/>
      <c r="D79" s="343"/>
      <c r="E79" s="162">
        <f>E31</f>
        <v>0</v>
      </c>
      <c r="F79" s="163">
        <f>F31</f>
        <v>0</v>
      </c>
      <c r="G79" s="160">
        <f>E79+F79</f>
        <v>0</v>
      </c>
      <c r="H79" s="150"/>
      <c r="I79" s="136"/>
      <c r="J79" s="360"/>
      <c r="K79" s="361"/>
      <c r="L79" s="14"/>
      <c r="M79" s="15"/>
      <c r="N79" s="118"/>
      <c r="O79" s="362"/>
      <c r="P79" s="363"/>
      <c r="Q79" s="364"/>
      <c r="R79" s="18"/>
      <c r="S79" s="19"/>
    </row>
    <row r="80" spans="1:20" ht="13.8" thickBot="1" x14ac:dyDescent="0.3">
      <c r="A80" s="341" t="s">
        <v>62</v>
      </c>
      <c r="B80" s="342"/>
      <c r="C80" s="342"/>
      <c r="D80" s="343"/>
      <c r="E80" s="164">
        <f>E68</f>
        <v>0</v>
      </c>
      <c r="F80" s="165">
        <f>F68</f>
        <v>0</v>
      </c>
      <c r="G80" s="160">
        <f>E80+F80</f>
        <v>0</v>
      </c>
      <c r="H80" s="154"/>
      <c r="I80" s="136"/>
      <c r="J80" s="360"/>
      <c r="K80" s="361"/>
      <c r="L80" s="14"/>
      <c r="M80" s="15"/>
      <c r="N80" s="118"/>
      <c r="O80" s="362"/>
      <c r="P80" s="363"/>
      <c r="Q80" s="364"/>
      <c r="R80" s="18"/>
      <c r="S80" s="19"/>
    </row>
    <row r="81" spans="1:19" ht="13.8" thickBot="1" x14ac:dyDescent="0.3">
      <c r="A81" s="346" t="s">
        <v>63</v>
      </c>
      <c r="B81" s="347"/>
      <c r="C81" s="347"/>
      <c r="D81" s="347"/>
      <c r="E81" s="78">
        <f>E78+E79-E80</f>
        <v>0</v>
      </c>
      <c r="F81" s="77">
        <f>F78+F79-F80</f>
        <v>0</v>
      </c>
      <c r="G81" s="161">
        <f>E81+F81</f>
        <v>0</v>
      </c>
      <c r="H81" s="154"/>
      <c r="I81" s="136"/>
      <c r="J81" s="360"/>
      <c r="K81" s="361"/>
      <c r="L81" s="14"/>
      <c r="M81" s="15"/>
      <c r="N81" s="118"/>
      <c r="O81" s="362"/>
      <c r="P81" s="363"/>
      <c r="Q81" s="364"/>
      <c r="R81" s="20"/>
      <c r="S81" s="19"/>
    </row>
    <row r="82" spans="1:19" ht="13.8" thickBot="1" x14ac:dyDescent="0.3">
      <c r="A82" s="348"/>
      <c r="B82" s="349"/>
      <c r="C82" s="349"/>
      <c r="D82" s="349"/>
      <c r="E82" s="187"/>
      <c r="F82" s="187"/>
      <c r="G82" s="187"/>
      <c r="H82" s="154"/>
      <c r="I82" s="136"/>
      <c r="J82" s="360"/>
      <c r="K82" s="361"/>
      <c r="L82" s="14"/>
      <c r="M82" s="15"/>
      <c r="N82" s="118"/>
      <c r="O82" s="362"/>
      <c r="P82" s="363"/>
      <c r="Q82" s="364"/>
      <c r="R82" s="18"/>
      <c r="S82" s="19"/>
    </row>
    <row r="83" spans="1:19" ht="13.8" thickBot="1" x14ac:dyDescent="0.3">
      <c r="A83" s="136"/>
      <c r="B83" s="118"/>
      <c r="C83" s="118"/>
      <c r="D83" s="322" t="s">
        <v>61</v>
      </c>
      <c r="E83" s="323"/>
      <c r="F83" s="323"/>
      <c r="G83" s="60">
        <f>G81-F81-E81</f>
        <v>0</v>
      </c>
      <c r="H83" s="154"/>
      <c r="I83" s="136"/>
      <c r="J83" s="360"/>
      <c r="K83" s="361"/>
      <c r="L83" s="14"/>
      <c r="M83" s="15"/>
      <c r="N83" s="118"/>
      <c r="O83" s="365"/>
      <c r="P83" s="366"/>
      <c r="Q83" s="367"/>
      <c r="R83" s="21"/>
      <c r="S83" s="24"/>
    </row>
    <row r="84" spans="1:19" ht="13.8" thickBot="1" x14ac:dyDescent="0.3">
      <c r="A84" s="136"/>
      <c r="B84" s="118"/>
      <c r="C84" s="118"/>
      <c r="D84" s="118"/>
      <c r="E84" s="118"/>
      <c r="F84" s="118"/>
      <c r="G84" s="118"/>
      <c r="H84" s="154"/>
      <c r="I84" s="136"/>
      <c r="J84" s="360"/>
      <c r="K84" s="361"/>
      <c r="L84" s="14"/>
      <c r="M84" s="15"/>
      <c r="N84" s="118"/>
      <c r="O84" s="178" t="s">
        <v>66</v>
      </c>
      <c r="P84" s="118"/>
      <c r="Q84" s="118"/>
      <c r="R84" s="179"/>
      <c r="S84" s="174">
        <f>SUM(V73:V81)</f>
        <v>0</v>
      </c>
    </row>
    <row r="85" spans="1:19" ht="13.8" thickBot="1" x14ac:dyDescent="0.3">
      <c r="A85" s="136"/>
      <c r="B85" s="118"/>
      <c r="C85" s="118"/>
      <c r="D85" s="118"/>
      <c r="E85" s="118"/>
      <c r="F85" s="118"/>
      <c r="G85" s="118"/>
      <c r="H85" s="154"/>
      <c r="I85" s="136"/>
      <c r="J85" s="368"/>
      <c r="K85" s="369"/>
      <c r="L85" s="16"/>
      <c r="M85" s="17"/>
      <c r="N85" s="118"/>
      <c r="O85" s="180"/>
      <c r="P85" s="118"/>
      <c r="Q85" s="118"/>
      <c r="R85" s="181"/>
      <c r="S85" s="182"/>
    </row>
    <row r="86" spans="1:19" ht="13.8" thickBot="1" x14ac:dyDescent="0.3">
      <c r="A86" s="136"/>
      <c r="B86" s="118"/>
      <c r="C86" s="118"/>
      <c r="D86" s="118"/>
      <c r="E86" s="118"/>
      <c r="F86" s="118"/>
      <c r="G86" s="118"/>
      <c r="H86" s="154"/>
      <c r="I86" s="344" t="s">
        <v>21</v>
      </c>
      <c r="J86" s="345"/>
      <c r="K86" s="345"/>
      <c r="L86" s="345"/>
      <c r="M86" s="174">
        <f>SUM(M75:M85)</f>
        <v>0</v>
      </c>
      <c r="N86" s="118"/>
      <c r="O86" s="180" t="s">
        <v>67</v>
      </c>
      <c r="P86" s="118"/>
      <c r="Q86" s="118"/>
      <c r="R86" s="118"/>
      <c r="S86" s="174">
        <f>M89+S84</f>
        <v>0</v>
      </c>
    </row>
    <row r="87" spans="1:19" ht="13.8" thickBot="1" x14ac:dyDescent="0.3">
      <c r="A87" s="136"/>
      <c r="B87" s="118"/>
      <c r="C87" s="118"/>
      <c r="D87" s="118"/>
      <c r="E87" s="118"/>
      <c r="F87" s="118"/>
      <c r="G87" s="118"/>
      <c r="H87" s="154"/>
      <c r="I87" s="175"/>
      <c r="J87" s="176"/>
      <c r="K87" s="176"/>
      <c r="L87" s="176"/>
      <c r="M87" s="149"/>
      <c r="N87" s="118"/>
      <c r="O87" s="180"/>
      <c r="P87" s="118"/>
      <c r="Q87" s="118"/>
      <c r="R87" s="118"/>
      <c r="S87" s="183"/>
    </row>
    <row r="88" spans="1:19" ht="13.8" thickBot="1" x14ac:dyDescent="0.3">
      <c r="A88" s="136"/>
      <c r="B88" s="118"/>
      <c r="C88" s="118"/>
      <c r="D88" s="118"/>
      <c r="E88" s="118"/>
      <c r="F88" s="118"/>
      <c r="G88" s="118"/>
      <c r="H88" s="154"/>
      <c r="I88" s="175"/>
      <c r="J88" s="176"/>
      <c r="K88" s="176"/>
      <c r="L88" s="176"/>
      <c r="M88" s="149"/>
      <c r="N88" s="118"/>
      <c r="O88" s="65" t="s">
        <v>84</v>
      </c>
      <c r="P88" s="61"/>
      <c r="Q88" s="61"/>
      <c r="R88" s="62"/>
      <c r="S88" s="60">
        <f>E81</f>
        <v>0</v>
      </c>
    </row>
    <row r="89" spans="1:19" ht="13.8" thickBot="1" x14ac:dyDescent="0.3">
      <c r="A89" s="156"/>
      <c r="B89" s="138"/>
      <c r="C89" s="138"/>
      <c r="D89" s="138"/>
      <c r="E89" s="138"/>
      <c r="F89" s="138"/>
      <c r="G89" s="138"/>
      <c r="H89" s="155"/>
      <c r="I89" s="177" t="s">
        <v>99</v>
      </c>
      <c r="J89" s="138"/>
      <c r="K89" s="138"/>
      <c r="L89" s="138"/>
      <c r="M89" s="174">
        <f>M71-M86</f>
        <v>0</v>
      </c>
      <c r="N89" s="138"/>
      <c r="O89" s="184" t="s">
        <v>85</v>
      </c>
      <c r="P89" s="138"/>
      <c r="Q89" s="185"/>
      <c r="R89" s="185"/>
      <c r="S89" s="186"/>
    </row>
    <row r="90" spans="1:19" x14ac:dyDescent="0.25">
      <c r="A90" s="71" t="s">
        <v>97</v>
      </c>
      <c r="B90" s="72"/>
      <c r="C90" s="72"/>
      <c r="D90" s="72"/>
      <c r="E90" s="72"/>
      <c r="F90" s="72"/>
      <c r="G90" s="72"/>
      <c r="H90" s="73"/>
      <c r="I90" s="37"/>
      <c r="J90" s="37"/>
      <c r="K90" s="37"/>
      <c r="L90" s="37"/>
      <c r="M90" s="37"/>
      <c r="N90" s="37"/>
      <c r="O90" s="66"/>
      <c r="P90" s="66"/>
      <c r="Q90" s="66"/>
      <c r="R90" s="66"/>
      <c r="S90" s="67"/>
    </row>
    <row r="91" spans="1:19" x14ac:dyDescent="0.25">
      <c r="A91" s="38"/>
      <c r="B91" s="29"/>
      <c r="C91" s="29"/>
      <c r="D91" s="29"/>
      <c r="E91" s="29"/>
      <c r="F91" s="29"/>
      <c r="G91" s="29"/>
      <c r="H91" s="29"/>
      <c r="I91" s="29"/>
      <c r="J91" s="29"/>
      <c r="K91" s="29"/>
      <c r="L91" s="29"/>
      <c r="M91" s="29"/>
      <c r="N91" s="29"/>
      <c r="S91" s="68"/>
    </row>
    <row r="92" spans="1:19" x14ac:dyDescent="0.25">
      <c r="A92" s="38"/>
      <c r="B92" s="29"/>
      <c r="C92" s="29"/>
      <c r="D92" s="29"/>
      <c r="E92" s="29"/>
      <c r="F92" s="29"/>
      <c r="G92" s="29"/>
      <c r="H92" s="29"/>
      <c r="I92" s="29"/>
      <c r="J92" s="29"/>
      <c r="K92" s="29"/>
      <c r="L92" s="29"/>
      <c r="M92" s="29"/>
      <c r="S92" s="68"/>
    </row>
    <row r="93" spans="1:19" x14ac:dyDescent="0.25">
      <c r="A93" s="38"/>
      <c r="B93" s="29"/>
      <c r="C93" s="29"/>
      <c r="D93" s="29"/>
      <c r="E93" s="29"/>
      <c r="F93" s="29"/>
      <c r="G93" s="29"/>
      <c r="H93" s="29"/>
      <c r="I93" s="29"/>
      <c r="J93" s="29"/>
      <c r="K93" s="29"/>
      <c r="L93" s="29"/>
      <c r="M93" s="29"/>
      <c r="S93" s="68"/>
    </row>
    <row r="94" spans="1:19" ht="13.8" thickBot="1" x14ac:dyDescent="0.3">
      <c r="A94" s="39"/>
      <c r="B94" s="40"/>
      <c r="C94" s="40"/>
      <c r="D94" s="40"/>
      <c r="E94" s="40"/>
      <c r="F94" s="40"/>
      <c r="G94" s="40"/>
      <c r="H94" s="40"/>
      <c r="I94" s="40"/>
      <c r="J94" s="40"/>
      <c r="K94" s="40"/>
      <c r="L94" s="40"/>
      <c r="M94" s="40"/>
      <c r="N94" s="69"/>
      <c r="O94" s="69"/>
      <c r="P94" s="69"/>
      <c r="Q94" s="69"/>
      <c r="R94" s="69"/>
      <c r="S94" s="70"/>
    </row>
  </sheetData>
  <mergeCells count="38">
    <mergeCell ref="I86:L86"/>
    <mergeCell ref="A81:D81"/>
    <mergeCell ref="J81:K81"/>
    <mergeCell ref="O81:Q81"/>
    <mergeCell ref="A82:D82"/>
    <mergeCell ref="J82:K82"/>
    <mergeCell ref="O82:Q82"/>
    <mergeCell ref="D83:F83"/>
    <mergeCell ref="J83:K83"/>
    <mergeCell ref="O83:Q83"/>
    <mergeCell ref="J84:K84"/>
    <mergeCell ref="J85:K85"/>
    <mergeCell ref="A79:D79"/>
    <mergeCell ref="J79:K79"/>
    <mergeCell ref="O79:Q79"/>
    <mergeCell ref="A80:D80"/>
    <mergeCell ref="J80:K80"/>
    <mergeCell ref="O80:Q80"/>
    <mergeCell ref="J76:K76"/>
    <mergeCell ref="O76:Q76"/>
    <mergeCell ref="J77:K77"/>
    <mergeCell ref="O77:Q77"/>
    <mergeCell ref="A78:D78"/>
    <mergeCell ref="J78:K78"/>
    <mergeCell ref="O78:Q78"/>
    <mergeCell ref="D70:F70"/>
    <mergeCell ref="I71:L71"/>
    <mergeCell ref="J74:K74"/>
    <mergeCell ref="O74:Q74"/>
    <mergeCell ref="J75:K75"/>
    <mergeCell ref="O75:Q75"/>
    <mergeCell ref="A40:C40"/>
    <mergeCell ref="E40:S40"/>
    <mergeCell ref="A1:S1"/>
    <mergeCell ref="A3:C3"/>
    <mergeCell ref="E3:S3"/>
    <mergeCell ref="D33:F33"/>
    <mergeCell ref="A39:S39"/>
  </mergeCells>
  <pageMargins left="0.7" right="0.7" top="0.75" bottom="0.75" header="0.3" footer="0.3"/>
  <pageSetup paperSize="9"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4"/>
  <sheetViews>
    <sheetView topLeftCell="A34" zoomScaleNormal="100" zoomScaleSheetLayoutView="75" workbookViewId="0">
      <selection sqref="A1:S1"/>
    </sheetView>
  </sheetViews>
  <sheetFormatPr defaultRowHeight="13.2" x14ac:dyDescent="0.25"/>
  <cols>
    <col min="1" max="1" width="8.6640625" customWidth="1"/>
    <col min="2" max="2" width="5.6640625" customWidth="1"/>
    <col min="3" max="3" width="6.6640625" customWidth="1"/>
    <col min="4" max="4" width="25.6640625" customWidth="1"/>
    <col min="5" max="19" width="11.6640625" customWidth="1"/>
    <col min="20" max="20" width="25.6640625" customWidth="1"/>
  </cols>
  <sheetData>
    <row r="1" spans="1:20" ht="25.2" thickBot="1" x14ac:dyDescent="0.45">
      <c r="A1" s="313" t="str">
        <f>Apr!A1</f>
        <v>[Insert name of organisation here]</v>
      </c>
      <c r="B1" s="314"/>
      <c r="C1" s="314"/>
      <c r="D1" s="315"/>
      <c r="E1" s="314"/>
      <c r="F1" s="314"/>
      <c r="G1" s="314"/>
      <c r="H1" s="314"/>
      <c r="I1" s="314"/>
      <c r="J1" s="314"/>
      <c r="K1" s="314"/>
      <c r="L1" s="314"/>
      <c r="M1" s="314"/>
      <c r="N1" s="314"/>
      <c r="O1" s="314"/>
      <c r="P1" s="314"/>
      <c r="Q1" s="314"/>
      <c r="R1" s="314"/>
      <c r="S1" s="316"/>
      <c r="T1" s="284"/>
    </row>
    <row r="2" spans="1:20" ht="25.2" thickBot="1" x14ac:dyDescent="0.45">
      <c r="A2" s="112"/>
      <c r="B2" s="113" t="s">
        <v>113</v>
      </c>
      <c r="C2" s="114"/>
      <c r="D2" s="115"/>
      <c r="E2" s="114"/>
      <c r="F2" s="114"/>
      <c r="G2" s="114"/>
      <c r="H2" s="114"/>
      <c r="I2" s="114"/>
      <c r="J2" s="114"/>
      <c r="K2" s="114"/>
      <c r="L2" s="114"/>
      <c r="M2" s="114"/>
      <c r="N2" s="114"/>
      <c r="O2" s="114"/>
      <c r="P2" s="114"/>
      <c r="Q2" s="114"/>
      <c r="R2" s="114"/>
      <c r="S2" s="116"/>
      <c r="T2" s="284"/>
    </row>
    <row r="3" spans="1:20" ht="21" customHeight="1" thickBot="1" x14ac:dyDescent="0.45">
      <c r="A3" s="309" t="s">
        <v>45</v>
      </c>
      <c r="B3" s="317"/>
      <c r="C3" s="318"/>
      <c r="D3" s="117" t="str">
        <f>Apr!D3</f>
        <v>[Enter yr 20xx-20yy]</v>
      </c>
      <c r="E3" s="310" t="s">
        <v>176</v>
      </c>
      <c r="F3" s="310"/>
      <c r="G3" s="310"/>
      <c r="H3" s="310"/>
      <c r="I3" s="310"/>
      <c r="J3" s="310"/>
      <c r="K3" s="310"/>
      <c r="L3" s="310"/>
      <c r="M3" s="310"/>
      <c r="N3" s="310"/>
      <c r="O3" s="310"/>
      <c r="P3" s="310"/>
      <c r="Q3" s="310"/>
      <c r="R3" s="310"/>
      <c r="S3" s="311"/>
      <c r="T3" s="285"/>
    </row>
    <row r="4" spans="1:20" x14ac:dyDescent="0.25">
      <c r="A4" s="122"/>
      <c r="B4" s="123" t="s">
        <v>58</v>
      </c>
      <c r="C4" s="123" t="s">
        <v>59</v>
      </c>
      <c r="D4" s="122"/>
      <c r="E4" s="124"/>
      <c r="F4" s="121" t="s">
        <v>1</v>
      </c>
      <c r="G4" s="125"/>
      <c r="H4" s="143" t="str">
        <f>Apr!H4</f>
        <v>Member</v>
      </c>
      <c r="I4" s="143" t="str">
        <f>Apr!I4</f>
        <v>Member</v>
      </c>
      <c r="J4" s="143" t="str">
        <f>Apr!J4</f>
        <v>Unrestricted</v>
      </c>
      <c r="K4" s="143" t="str">
        <f>Apr!K4</f>
        <v xml:space="preserve">Restricted </v>
      </c>
      <c r="L4" s="143" t="str">
        <f>Apr!L4</f>
        <v xml:space="preserve">Restricted </v>
      </c>
      <c r="M4" s="143" t="str">
        <f>Apr!M4</f>
        <v>Event</v>
      </c>
      <c r="N4" s="143"/>
      <c r="O4" s="143" t="str">
        <f>Apr!O4</f>
        <v>Other</v>
      </c>
      <c r="P4" s="143" t="str">
        <f>Apr!P4</f>
        <v>Misc</v>
      </c>
      <c r="Q4" s="143" t="str">
        <f>Apr!Q4</f>
        <v>Bank</v>
      </c>
      <c r="R4" s="143"/>
      <c r="S4" s="143"/>
      <c r="T4" s="126"/>
    </row>
    <row r="5" spans="1:20" ht="13.8" thickBot="1" x14ac:dyDescent="0.3">
      <c r="A5" s="127" t="s">
        <v>4</v>
      </c>
      <c r="B5" s="128" t="s">
        <v>5</v>
      </c>
      <c r="C5" s="128" t="s">
        <v>5</v>
      </c>
      <c r="D5" s="127" t="s">
        <v>6</v>
      </c>
      <c r="E5" s="129" t="s">
        <v>3</v>
      </c>
      <c r="F5" s="130" t="s">
        <v>7</v>
      </c>
      <c r="G5" s="124" t="s">
        <v>8</v>
      </c>
      <c r="H5" s="129" t="str">
        <f>Apr!H5</f>
        <v>Fees</v>
      </c>
      <c r="I5" s="129" t="str">
        <f>Apr!I5</f>
        <v>Donations</v>
      </c>
      <c r="J5" s="129" t="str">
        <f>Apr!J5</f>
        <v>Grants</v>
      </c>
      <c r="K5" s="129" t="str">
        <f>Apr!K5</f>
        <v>Grant 1</v>
      </c>
      <c r="L5" s="129" t="str">
        <f>Apr!L5</f>
        <v>Grant 2</v>
      </c>
      <c r="M5" s="129" t="str">
        <f>Apr!M5</f>
        <v>Tickets</v>
      </c>
      <c r="N5" s="129" t="str">
        <f>Apr!N5</f>
        <v>Publications</v>
      </c>
      <c r="O5" s="129" t="str">
        <f>Apr!O5</f>
        <v>Donations</v>
      </c>
      <c r="P5" s="129" t="str">
        <f>Apr!P5</f>
        <v>Income</v>
      </c>
      <c r="Q5" s="129" t="str">
        <f>Apr!Q5</f>
        <v>Interest</v>
      </c>
      <c r="R5" s="129" t="str">
        <f>Apr!R5</f>
        <v>Sunds</v>
      </c>
      <c r="S5" s="129" t="str">
        <f>Apr!S5</f>
        <v>Spare</v>
      </c>
      <c r="T5" s="129" t="s">
        <v>190</v>
      </c>
    </row>
    <row r="6" spans="1:20" x14ac:dyDescent="0.25">
      <c r="A6" s="86"/>
      <c r="B6" s="44">
        <v>1</v>
      </c>
      <c r="C6" s="44"/>
      <c r="D6" s="9"/>
      <c r="E6" s="10"/>
      <c r="F6" s="52"/>
      <c r="G6" s="132">
        <f>SUM(H6:R6)</f>
        <v>0</v>
      </c>
      <c r="H6" s="47"/>
      <c r="I6" s="10"/>
      <c r="J6" s="10"/>
      <c r="K6" s="10"/>
      <c r="L6" s="10"/>
      <c r="M6" s="10"/>
      <c r="N6" s="10"/>
      <c r="O6" s="10"/>
      <c r="P6" s="10"/>
      <c r="Q6" s="10"/>
      <c r="R6" s="10"/>
      <c r="S6" s="53"/>
      <c r="T6" s="281"/>
    </row>
    <row r="7" spans="1:20" x14ac:dyDescent="0.25">
      <c r="A7" s="87"/>
      <c r="B7" s="33">
        <v>2</v>
      </c>
      <c r="C7" s="33"/>
      <c r="D7" s="2"/>
      <c r="E7" s="3"/>
      <c r="F7" s="1"/>
      <c r="G7" s="133">
        <f t="shared" ref="G7:G30" si="0">SUM(H7:R7)</f>
        <v>0</v>
      </c>
      <c r="H7" s="48"/>
      <c r="I7" s="3"/>
      <c r="J7" s="3"/>
      <c r="K7" s="3"/>
      <c r="L7" s="3"/>
      <c r="M7" s="3"/>
      <c r="N7" s="3"/>
      <c r="O7" s="3"/>
      <c r="P7" s="3"/>
      <c r="Q7" s="3"/>
      <c r="R7" s="3"/>
      <c r="S7" s="54"/>
      <c r="T7" s="282"/>
    </row>
    <row r="8" spans="1:20" x14ac:dyDescent="0.25">
      <c r="A8" s="87"/>
      <c r="B8" s="33">
        <v>3</v>
      </c>
      <c r="C8" s="33"/>
      <c r="D8" s="2"/>
      <c r="E8" s="3"/>
      <c r="F8" s="4"/>
      <c r="G8" s="133">
        <f t="shared" si="0"/>
        <v>0</v>
      </c>
      <c r="H8" s="48"/>
      <c r="I8" s="3"/>
      <c r="J8" s="3"/>
      <c r="K8" s="3"/>
      <c r="L8" s="3"/>
      <c r="M8" s="3"/>
      <c r="N8" s="3"/>
      <c r="O8" s="3"/>
      <c r="P8" s="3"/>
      <c r="Q8" s="3"/>
      <c r="R8" s="3"/>
      <c r="S8" s="54"/>
      <c r="T8" s="282"/>
    </row>
    <row r="9" spans="1:20" x14ac:dyDescent="0.25">
      <c r="A9" s="87"/>
      <c r="B9" s="33">
        <v>4</v>
      </c>
      <c r="C9" s="33"/>
      <c r="D9" s="2"/>
      <c r="E9" s="3"/>
      <c r="F9" s="4"/>
      <c r="G9" s="133">
        <f t="shared" si="0"/>
        <v>0</v>
      </c>
      <c r="H9" s="48"/>
      <c r="I9" s="3"/>
      <c r="J9" s="3"/>
      <c r="K9" s="3"/>
      <c r="L9" s="3"/>
      <c r="M9" s="3"/>
      <c r="N9" s="3"/>
      <c r="O9" s="3"/>
      <c r="P9" s="3"/>
      <c r="Q9" s="3"/>
      <c r="R9" s="3"/>
      <c r="S9" s="54"/>
      <c r="T9" s="282"/>
    </row>
    <row r="10" spans="1:20" x14ac:dyDescent="0.25">
      <c r="A10" s="87"/>
      <c r="B10" s="33">
        <v>5</v>
      </c>
      <c r="C10" s="33"/>
      <c r="D10" s="2"/>
      <c r="E10" s="3"/>
      <c r="F10" s="4"/>
      <c r="G10" s="133">
        <f t="shared" si="0"/>
        <v>0</v>
      </c>
      <c r="H10" s="48"/>
      <c r="I10" s="3"/>
      <c r="J10" s="3"/>
      <c r="K10" s="3"/>
      <c r="L10" s="3"/>
      <c r="M10" s="3"/>
      <c r="N10" s="3"/>
      <c r="O10" s="3"/>
      <c r="P10" s="3"/>
      <c r="Q10" s="3"/>
      <c r="R10" s="3"/>
      <c r="S10" s="54"/>
      <c r="T10" s="282"/>
    </row>
    <row r="11" spans="1:20" x14ac:dyDescent="0.25">
      <c r="A11" s="87"/>
      <c r="B11" s="33">
        <v>6</v>
      </c>
      <c r="C11" s="33"/>
      <c r="D11" s="25"/>
      <c r="E11" s="26"/>
      <c r="F11" s="27"/>
      <c r="G11" s="133">
        <f t="shared" si="0"/>
        <v>0</v>
      </c>
      <c r="H11" s="48"/>
      <c r="I11" s="3"/>
      <c r="J11" s="3"/>
      <c r="K11" s="3"/>
      <c r="L11" s="3"/>
      <c r="M11" s="3"/>
      <c r="N11" s="3"/>
      <c r="O11" s="3"/>
      <c r="P11" s="3"/>
      <c r="Q11" s="3"/>
      <c r="R11" s="3"/>
      <c r="S11" s="54"/>
      <c r="T11" s="282"/>
    </row>
    <row r="12" spans="1:20" x14ac:dyDescent="0.25">
      <c r="A12" s="87"/>
      <c r="B12" s="33">
        <v>7</v>
      </c>
      <c r="C12" s="33"/>
      <c r="D12" s="2"/>
      <c r="E12" s="3"/>
      <c r="F12" s="4"/>
      <c r="G12" s="133">
        <f t="shared" si="0"/>
        <v>0</v>
      </c>
      <c r="H12" s="48"/>
      <c r="I12" s="3"/>
      <c r="J12" s="3"/>
      <c r="K12" s="3"/>
      <c r="L12" s="3"/>
      <c r="M12" s="3"/>
      <c r="N12" s="3"/>
      <c r="O12" s="3"/>
      <c r="P12" s="3"/>
      <c r="Q12" s="3"/>
      <c r="R12" s="3"/>
      <c r="S12" s="54"/>
      <c r="T12" s="282"/>
    </row>
    <row r="13" spans="1:20" x14ac:dyDescent="0.25">
      <c r="A13" s="87"/>
      <c r="B13" s="33">
        <v>8</v>
      </c>
      <c r="C13" s="33"/>
      <c r="D13" s="2"/>
      <c r="E13" s="3"/>
      <c r="F13" s="4"/>
      <c r="G13" s="133">
        <f t="shared" si="0"/>
        <v>0</v>
      </c>
      <c r="H13" s="48"/>
      <c r="I13" s="3"/>
      <c r="J13" s="3"/>
      <c r="K13" s="3"/>
      <c r="L13" s="3"/>
      <c r="M13" s="3"/>
      <c r="N13" s="3"/>
      <c r="O13" s="3"/>
      <c r="P13" s="3"/>
      <c r="Q13" s="3"/>
      <c r="R13" s="3"/>
      <c r="S13" s="54"/>
      <c r="T13" s="282"/>
    </row>
    <row r="14" spans="1:20" x14ac:dyDescent="0.25">
      <c r="A14" s="87"/>
      <c r="B14" s="33">
        <v>9</v>
      </c>
      <c r="C14" s="33"/>
      <c r="D14" s="2"/>
      <c r="E14" s="3"/>
      <c r="F14" s="4"/>
      <c r="G14" s="133">
        <f t="shared" si="0"/>
        <v>0</v>
      </c>
      <c r="H14" s="48"/>
      <c r="I14" s="3"/>
      <c r="J14" s="3"/>
      <c r="K14" s="3"/>
      <c r="L14" s="3"/>
      <c r="M14" s="3"/>
      <c r="N14" s="3"/>
      <c r="O14" s="3"/>
      <c r="P14" s="3"/>
      <c r="Q14" s="3"/>
      <c r="R14" s="3"/>
      <c r="S14" s="54"/>
      <c r="T14" s="282"/>
    </row>
    <row r="15" spans="1:20" x14ac:dyDescent="0.25">
      <c r="A15" s="87"/>
      <c r="B15" s="33">
        <v>10</v>
      </c>
      <c r="C15" s="33"/>
      <c r="D15" s="2"/>
      <c r="E15" s="3"/>
      <c r="F15" s="4"/>
      <c r="G15" s="133">
        <f t="shared" si="0"/>
        <v>0</v>
      </c>
      <c r="H15" s="48"/>
      <c r="I15" s="3"/>
      <c r="J15" s="3"/>
      <c r="K15" s="3"/>
      <c r="L15" s="3"/>
      <c r="M15" s="3"/>
      <c r="N15" s="3"/>
      <c r="O15" s="3"/>
      <c r="P15" s="3"/>
      <c r="Q15" s="3"/>
      <c r="R15" s="3"/>
      <c r="S15" s="54"/>
      <c r="T15" s="282"/>
    </row>
    <row r="16" spans="1:20" x14ac:dyDescent="0.25">
      <c r="A16" s="87"/>
      <c r="B16" s="33">
        <v>11</v>
      </c>
      <c r="C16" s="33"/>
      <c r="D16" s="2"/>
      <c r="E16" s="3"/>
      <c r="F16" s="4"/>
      <c r="G16" s="133">
        <f t="shared" si="0"/>
        <v>0</v>
      </c>
      <c r="H16" s="48"/>
      <c r="I16" s="3"/>
      <c r="J16" s="3"/>
      <c r="K16" s="3"/>
      <c r="L16" s="3"/>
      <c r="M16" s="3"/>
      <c r="N16" s="3"/>
      <c r="O16" s="3"/>
      <c r="P16" s="3"/>
      <c r="Q16" s="3"/>
      <c r="R16" s="3"/>
      <c r="S16" s="54"/>
      <c r="T16" s="282"/>
    </row>
    <row r="17" spans="1:20" x14ac:dyDescent="0.25">
      <c r="A17" s="87"/>
      <c r="B17" s="33">
        <v>12</v>
      </c>
      <c r="C17" s="33"/>
      <c r="D17" s="2"/>
      <c r="E17" s="3"/>
      <c r="F17" s="4"/>
      <c r="G17" s="133">
        <f t="shared" si="0"/>
        <v>0</v>
      </c>
      <c r="H17" s="48"/>
      <c r="I17" s="3"/>
      <c r="J17" s="3"/>
      <c r="K17" s="3"/>
      <c r="L17" s="3"/>
      <c r="M17" s="3"/>
      <c r="N17" s="3"/>
      <c r="O17" s="3"/>
      <c r="P17" s="3"/>
      <c r="Q17" s="3"/>
      <c r="R17" s="3"/>
      <c r="S17" s="54"/>
      <c r="T17" s="282"/>
    </row>
    <row r="18" spans="1:20" x14ac:dyDescent="0.25">
      <c r="A18" s="87"/>
      <c r="B18" s="33">
        <v>13</v>
      </c>
      <c r="C18" s="33"/>
      <c r="D18" s="2"/>
      <c r="E18" s="3"/>
      <c r="F18" s="4"/>
      <c r="G18" s="133">
        <f t="shared" si="0"/>
        <v>0</v>
      </c>
      <c r="H18" s="48"/>
      <c r="I18" s="3"/>
      <c r="J18" s="3"/>
      <c r="K18" s="3"/>
      <c r="L18" s="3"/>
      <c r="M18" s="3"/>
      <c r="N18" s="3"/>
      <c r="O18" s="3"/>
      <c r="P18" s="3"/>
      <c r="Q18" s="3"/>
      <c r="R18" s="3"/>
      <c r="S18" s="54"/>
      <c r="T18" s="282"/>
    </row>
    <row r="19" spans="1:20" x14ac:dyDescent="0.25">
      <c r="A19" s="87"/>
      <c r="B19" s="33">
        <v>14</v>
      </c>
      <c r="C19" s="33"/>
      <c r="D19" s="2"/>
      <c r="E19" s="3"/>
      <c r="F19" s="4"/>
      <c r="G19" s="133">
        <f t="shared" si="0"/>
        <v>0</v>
      </c>
      <c r="H19" s="48"/>
      <c r="I19" s="3"/>
      <c r="J19" s="3"/>
      <c r="K19" s="3"/>
      <c r="L19" s="3"/>
      <c r="M19" s="3"/>
      <c r="N19" s="3"/>
      <c r="O19" s="3"/>
      <c r="P19" s="3"/>
      <c r="Q19" s="3"/>
      <c r="R19" s="3"/>
      <c r="S19" s="54"/>
      <c r="T19" s="282"/>
    </row>
    <row r="20" spans="1:20" x14ac:dyDescent="0.25">
      <c r="A20" s="87"/>
      <c r="B20" s="33">
        <v>15</v>
      </c>
      <c r="C20" s="33"/>
      <c r="D20" s="2"/>
      <c r="E20" s="3"/>
      <c r="F20" s="4"/>
      <c r="G20" s="133">
        <f t="shared" si="0"/>
        <v>0</v>
      </c>
      <c r="H20" s="48"/>
      <c r="I20" s="3"/>
      <c r="J20" s="3"/>
      <c r="K20" s="3"/>
      <c r="L20" s="3"/>
      <c r="M20" s="3"/>
      <c r="N20" s="3"/>
      <c r="O20" s="3"/>
      <c r="P20" s="3"/>
      <c r="Q20" s="3"/>
      <c r="R20" s="3"/>
      <c r="S20" s="54"/>
      <c r="T20" s="282"/>
    </row>
    <row r="21" spans="1:20" x14ac:dyDescent="0.25">
      <c r="A21" s="87"/>
      <c r="B21" s="33">
        <v>16</v>
      </c>
      <c r="C21" s="33"/>
      <c r="D21" s="2"/>
      <c r="E21" s="3"/>
      <c r="F21" s="4"/>
      <c r="G21" s="133">
        <f t="shared" si="0"/>
        <v>0</v>
      </c>
      <c r="H21" s="48"/>
      <c r="I21" s="3"/>
      <c r="J21" s="3"/>
      <c r="K21" s="3"/>
      <c r="L21" s="3"/>
      <c r="M21" s="3"/>
      <c r="N21" s="3"/>
      <c r="O21" s="3"/>
      <c r="P21" s="3"/>
      <c r="Q21" s="3"/>
      <c r="R21" s="3"/>
      <c r="S21" s="54"/>
      <c r="T21" s="282"/>
    </row>
    <row r="22" spans="1:20" x14ac:dyDescent="0.25">
      <c r="A22" s="87"/>
      <c r="B22" s="33">
        <v>17</v>
      </c>
      <c r="C22" s="33"/>
      <c r="D22" s="2"/>
      <c r="E22" s="3"/>
      <c r="F22" s="4"/>
      <c r="G22" s="133">
        <f t="shared" si="0"/>
        <v>0</v>
      </c>
      <c r="H22" s="48"/>
      <c r="I22" s="3"/>
      <c r="J22" s="3"/>
      <c r="K22" s="3"/>
      <c r="L22" s="3"/>
      <c r="M22" s="3"/>
      <c r="N22" s="3"/>
      <c r="O22" s="3"/>
      <c r="P22" s="3"/>
      <c r="Q22" s="3"/>
      <c r="R22" s="3"/>
      <c r="S22" s="54"/>
      <c r="T22" s="282"/>
    </row>
    <row r="23" spans="1:20" x14ac:dyDescent="0.25">
      <c r="A23" s="87"/>
      <c r="B23" s="33">
        <v>18</v>
      </c>
      <c r="C23" s="33"/>
      <c r="D23" s="2"/>
      <c r="E23" s="3"/>
      <c r="F23" s="4"/>
      <c r="G23" s="133">
        <f t="shared" si="0"/>
        <v>0</v>
      </c>
      <c r="H23" s="48"/>
      <c r="I23" s="3"/>
      <c r="J23" s="3"/>
      <c r="K23" s="3"/>
      <c r="L23" s="3"/>
      <c r="M23" s="3"/>
      <c r="N23" s="3"/>
      <c r="O23" s="3"/>
      <c r="P23" s="3"/>
      <c r="Q23" s="3"/>
      <c r="R23" s="3"/>
      <c r="S23" s="54"/>
      <c r="T23" s="282"/>
    </row>
    <row r="24" spans="1:20" x14ac:dyDescent="0.25">
      <c r="A24" s="87"/>
      <c r="B24" s="33">
        <v>19</v>
      </c>
      <c r="C24" s="33"/>
      <c r="D24" s="2"/>
      <c r="E24" s="3"/>
      <c r="F24" s="4"/>
      <c r="G24" s="133">
        <f t="shared" si="0"/>
        <v>0</v>
      </c>
      <c r="H24" s="48"/>
      <c r="I24" s="3"/>
      <c r="J24" s="3"/>
      <c r="K24" s="3"/>
      <c r="L24" s="3"/>
      <c r="M24" s="3"/>
      <c r="N24" s="3"/>
      <c r="O24" s="3"/>
      <c r="P24" s="3"/>
      <c r="Q24" s="3"/>
      <c r="R24" s="3"/>
      <c r="S24" s="54"/>
      <c r="T24" s="282"/>
    </row>
    <row r="25" spans="1:20" x14ac:dyDescent="0.25">
      <c r="A25" s="87"/>
      <c r="B25" s="33">
        <v>20</v>
      </c>
      <c r="C25" s="33"/>
      <c r="D25" s="2"/>
      <c r="E25" s="3"/>
      <c r="F25" s="4"/>
      <c r="G25" s="133">
        <f t="shared" si="0"/>
        <v>0</v>
      </c>
      <c r="H25" s="48"/>
      <c r="I25" s="3"/>
      <c r="J25" s="3"/>
      <c r="K25" s="3"/>
      <c r="L25" s="3"/>
      <c r="M25" s="3"/>
      <c r="N25" s="3"/>
      <c r="O25" s="3"/>
      <c r="P25" s="3"/>
      <c r="Q25" s="3"/>
      <c r="R25" s="3"/>
      <c r="S25" s="54"/>
      <c r="T25" s="282"/>
    </row>
    <row r="26" spans="1:20" x14ac:dyDescent="0.25">
      <c r="A26" s="87"/>
      <c r="B26" s="33">
        <v>21</v>
      </c>
      <c r="C26" s="33"/>
      <c r="D26" s="2"/>
      <c r="E26" s="3"/>
      <c r="F26" s="4"/>
      <c r="G26" s="133">
        <f t="shared" si="0"/>
        <v>0</v>
      </c>
      <c r="H26" s="48"/>
      <c r="I26" s="3"/>
      <c r="J26" s="3"/>
      <c r="K26" s="3"/>
      <c r="L26" s="3"/>
      <c r="M26" s="3"/>
      <c r="N26" s="3"/>
      <c r="O26" s="3"/>
      <c r="P26" s="3"/>
      <c r="Q26" s="3"/>
      <c r="R26" s="3"/>
      <c r="S26" s="54"/>
      <c r="T26" s="282"/>
    </row>
    <row r="27" spans="1:20" x14ac:dyDescent="0.25">
      <c r="A27" s="87"/>
      <c r="B27" s="33">
        <v>22</v>
      </c>
      <c r="C27" s="33"/>
      <c r="D27" s="2"/>
      <c r="E27" s="3"/>
      <c r="F27" s="4"/>
      <c r="G27" s="133">
        <f t="shared" si="0"/>
        <v>0</v>
      </c>
      <c r="H27" s="48"/>
      <c r="I27" s="3"/>
      <c r="J27" s="3"/>
      <c r="K27" s="3"/>
      <c r="L27" s="3"/>
      <c r="M27" s="3"/>
      <c r="N27" s="3"/>
      <c r="O27" s="3"/>
      <c r="P27" s="3"/>
      <c r="Q27" s="3"/>
      <c r="R27" s="3"/>
      <c r="S27" s="54"/>
      <c r="T27" s="282"/>
    </row>
    <row r="28" spans="1:20" x14ac:dyDescent="0.25">
      <c r="A28" s="87"/>
      <c r="B28" s="33">
        <v>23</v>
      </c>
      <c r="C28" s="33"/>
      <c r="D28" s="2"/>
      <c r="E28" s="3"/>
      <c r="F28" s="4"/>
      <c r="G28" s="133">
        <f t="shared" si="0"/>
        <v>0</v>
      </c>
      <c r="H28" s="48"/>
      <c r="I28" s="3"/>
      <c r="J28" s="3"/>
      <c r="K28" s="3"/>
      <c r="L28" s="3"/>
      <c r="M28" s="3"/>
      <c r="N28" s="3"/>
      <c r="O28" s="3"/>
      <c r="P28" s="3"/>
      <c r="Q28" s="3"/>
      <c r="R28" s="3"/>
      <c r="S28" s="54"/>
      <c r="T28" s="282"/>
    </row>
    <row r="29" spans="1:20" x14ac:dyDescent="0.25">
      <c r="A29" s="87"/>
      <c r="B29" s="33">
        <v>24</v>
      </c>
      <c r="C29" s="33"/>
      <c r="D29" s="2"/>
      <c r="E29" s="3"/>
      <c r="F29" s="4"/>
      <c r="G29" s="133">
        <f t="shared" si="0"/>
        <v>0</v>
      </c>
      <c r="H29" s="48"/>
      <c r="I29" s="3"/>
      <c r="J29" s="3"/>
      <c r="K29" s="3"/>
      <c r="L29" s="3"/>
      <c r="M29" s="3"/>
      <c r="N29" s="3"/>
      <c r="O29" s="3"/>
      <c r="P29" s="3"/>
      <c r="Q29" s="3"/>
      <c r="R29" s="3"/>
      <c r="S29" s="54"/>
      <c r="T29" s="282"/>
    </row>
    <row r="30" spans="1:20" ht="13.8" thickBot="1" x14ac:dyDescent="0.3">
      <c r="A30" s="88"/>
      <c r="B30" s="34">
        <v>25</v>
      </c>
      <c r="C30" s="34"/>
      <c r="D30" s="5"/>
      <c r="E30" s="12"/>
      <c r="F30" s="13"/>
      <c r="G30" s="134">
        <f t="shared" si="0"/>
        <v>0</v>
      </c>
      <c r="H30" s="46"/>
      <c r="I30" s="12"/>
      <c r="J30" s="12"/>
      <c r="K30" s="12"/>
      <c r="L30" s="12"/>
      <c r="M30" s="12"/>
      <c r="N30" s="12"/>
      <c r="O30" s="12"/>
      <c r="P30" s="12"/>
      <c r="Q30" s="12"/>
      <c r="R30" s="12"/>
      <c r="S30" s="57"/>
      <c r="T30" s="283"/>
    </row>
    <row r="31" spans="1:20" ht="13.8" thickBot="1" x14ac:dyDescent="0.3">
      <c r="A31" s="136"/>
      <c r="B31" s="118"/>
      <c r="C31" s="118"/>
      <c r="D31" s="118"/>
      <c r="E31" s="135">
        <f t="shared" ref="E31:S31" si="1">SUM(E6:E30)</f>
        <v>0</v>
      </c>
      <c r="F31" s="135">
        <f t="shared" si="1"/>
        <v>0</v>
      </c>
      <c r="G31" s="135">
        <f t="shared" si="1"/>
        <v>0</v>
      </c>
      <c r="H31" s="135">
        <f t="shared" si="1"/>
        <v>0</v>
      </c>
      <c r="I31" s="135">
        <f t="shared" si="1"/>
        <v>0</v>
      </c>
      <c r="J31" s="135">
        <f t="shared" si="1"/>
        <v>0</v>
      </c>
      <c r="K31" s="135">
        <f t="shared" si="1"/>
        <v>0</v>
      </c>
      <c r="L31" s="135">
        <f t="shared" si="1"/>
        <v>0</v>
      </c>
      <c r="M31" s="135">
        <f t="shared" si="1"/>
        <v>0</v>
      </c>
      <c r="N31" s="135">
        <f t="shared" si="1"/>
        <v>0</v>
      </c>
      <c r="O31" s="135">
        <f t="shared" si="1"/>
        <v>0</v>
      </c>
      <c r="P31" s="135">
        <f t="shared" si="1"/>
        <v>0</v>
      </c>
      <c r="Q31" s="135">
        <f t="shared" si="1"/>
        <v>0</v>
      </c>
      <c r="R31" s="135">
        <f t="shared" si="1"/>
        <v>0</v>
      </c>
      <c r="S31" s="135">
        <f t="shared" si="1"/>
        <v>0</v>
      </c>
    </row>
    <row r="32" spans="1:20" ht="13.8" thickBot="1" x14ac:dyDescent="0.3">
      <c r="A32" s="136"/>
      <c r="B32" s="118"/>
      <c r="C32" s="118"/>
      <c r="D32" s="118"/>
      <c r="E32" s="118"/>
      <c r="F32" s="118"/>
      <c r="G32" s="118"/>
      <c r="H32" s="118"/>
      <c r="I32" s="118"/>
      <c r="J32" s="118"/>
      <c r="K32" s="118"/>
      <c r="L32" s="118"/>
      <c r="M32" s="118"/>
      <c r="N32" s="118"/>
      <c r="O32" s="118"/>
      <c r="P32" s="118"/>
      <c r="Q32" s="118"/>
      <c r="R32" s="118"/>
      <c r="S32" s="139"/>
    </row>
    <row r="33" spans="1:20" ht="13.8" thickBot="1" x14ac:dyDescent="0.3">
      <c r="A33" s="137"/>
      <c r="B33" s="138"/>
      <c r="C33" s="138"/>
      <c r="D33" s="370" t="s">
        <v>87</v>
      </c>
      <c r="E33" s="371"/>
      <c r="F33" s="372"/>
      <c r="G33" s="77">
        <f>E31+F31-G31</f>
        <v>0</v>
      </c>
      <c r="H33" s="138"/>
      <c r="I33" s="138"/>
      <c r="J33" s="138"/>
      <c r="K33" s="138"/>
      <c r="L33" s="138"/>
      <c r="M33" s="138"/>
      <c r="N33" s="138"/>
      <c r="O33" s="138"/>
      <c r="P33" s="138"/>
      <c r="Q33" s="138"/>
      <c r="R33" s="138"/>
      <c r="S33" s="140"/>
    </row>
    <row r="34" spans="1:20" x14ac:dyDescent="0.25">
      <c r="A34" s="71" t="s">
        <v>97</v>
      </c>
      <c r="B34" s="72"/>
      <c r="C34" s="72"/>
      <c r="D34" s="72"/>
      <c r="E34" s="74"/>
      <c r="F34" s="74"/>
      <c r="G34" s="75"/>
      <c r="H34" s="63"/>
      <c r="I34" s="37"/>
      <c r="J34" s="37"/>
      <c r="K34" s="37"/>
      <c r="L34" s="37"/>
      <c r="M34" s="37"/>
      <c r="N34" s="37"/>
      <c r="O34" s="37"/>
      <c r="P34" s="37"/>
      <c r="Q34" s="37"/>
      <c r="R34" s="37"/>
      <c r="S34" s="41"/>
    </row>
    <row r="35" spans="1:20" x14ac:dyDescent="0.25">
      <c r="A35" s="28"/>
      <c r="B35" s="29"/>
      <c r="C35" s="29"/>
      <c r="D35" s="29"/>
      <c r="E35" s="29"/>
      <c r="F35" s="29"/>
      <c r="G35" s="30"/>
      <c r="H35" s="29"/>
      <c r="I35" s="29"/>
      <c r="J35" s="29"/>
      <c r="K35" s="29"/>
      <c r="L35" s="29"/>
      <c r="M35" s="29"/>
      <c r="N35" s="29"/>
      <c r="O35" s="29"/>
      <c r="P35" s="29"/>
      <c r="Q35" s="29"/>
      <c r="R35" s="29"/>
      <c r="S35" s="32"/>
    </row>
    <row r="36" spans="1:20" x14ac:dyDescent="0.25">
      <c r="A36" s="28"/>
      <c r="B36" s="29"/>
      <c r="C36" s="29"/>
      <c r="D36" s="29"/>
      <c r="E36" s="29"/>
      <c r="F36" s="29"/>
      <c r="G36" s="30"/>
      <c r="H36" s="29"/>
      <c r="I36" s="29"/>
      <c r="J36" s="29"/>
      <c r="K36" s="29"/>
      <c r="L36" s="29"/>
      <c r="M36" s="29"/>
      <c r="N36" s="29"/>
      <c r="O36" s="29"/>
      <c r="P36" s="29"/>
      <c r="Q36" s="29"/>
      <c r="R36" s="29"/>
      <c r="S36" s="32"/>
    </row>
    <row r="37" spans="1:20" x14ac:dyDescent="0.25">
      <c r="A37" s="28"/>
      <c r="B37" s="29"/>
      <c r="C37" s="29"/>
      <c r="D37" s="29"/>
      <c r="E37" s="29"/>
      <c r="F37" s="29"/>
      <c r="G37" s="30"/>
      <c r="H37" s="29"/>
      <c r="I37" s="29"/>
      <c r="J37" s="29"/>
      <c r="K37" s="29"/>
      <c r="L37" s="29"/>
      <c r="M37" s="29"/>
      <c r="N37" s="29"/>
      <c r="O37" s="29"/>
      <c r="P37" s="29"/>
      <c r="Q37" s="29"/>
      <c r="R37" s="29"/>
      <c r="S37" s="32"/>
    </row>
    <row r="38" spans="1:20" ht="13.8" thickBot="1" x14ac:dyDescent="0.3">
      <c r="A38" s="42"/>
      <c r="B38" s="40"/>
      <c r="C38" s="40"/>
      <c r="D38" s="40"/>
      <c r="E38" s="40"/>
      <c r="F38" s="40"/>
      <c r="G38" s="43"/>
      <c r="H38" s="40"/>
      <c r="I38" s="40"/>
      <c r="J38" s="40"/>
      <c r="K38" s="40"/>
      <c r="L38" s="40"/>
      <c r="M38" s="40"/>
      <c r="N38" s="40"/>
      <c r="O38" s="40"/>
      <c r="P38" s="40"/>
      <c r="Q38" s="40"/>
      <c r="R38" s="40"/>
      <c r="S38" s="31"/>
    </row>
    <row r="39" spans="1:20" ht="25.2" thickBot="1" x14ac:dyDescent="0.45">
      <c r="A39" s="313" t="str">
        <f>A1</f>
        <v>[Insert name of organisation here]</v>
      </c>
      <c r="B39" s="314"/>
      <c r="C39" s="314"/>
      <c r="D39" s="314"/>
      <c r="E39" s="314"/>
      <c r="F39" s="314"/>
      <c r="G39" s="314"/>
      <c r="H39" s="314"/>
      <c r="I39" s="314"/>
      <c r="J39" s="314"/>
      <c r="K39" s="314"/>
      <c r="L39" s="314"/>
      <c r="M39" s="314"/>
      <c r="N39" s="314"/>
      <c r="O39" s="314"/>
      <c r="P39" s="314"/>
      <c r="Q39" s="314"/>
      <c r="R39" s="314"/>
      <c r="S39" s="316"/>
    </row>
    <row r="40" spans="1:20" ht="21.6" thickBot="1" x14ac:dyDescent="0.45">
      <c r="A40" s="309" t="str">
        <f>A3</f>
        <v>June</v>
      </c>
      <c r="B40" s="310"/>
      <c r="C40" s="311"/>
      <c r="D40" s="117" t="str">
        <f>D3</f>
        <v>[Enter yr 20xx-20yy]</v>
      </c>
      <c r="E40" s="312" t="s">
        <v>55</v>
      </c>
      <c r="F40" s="310"/>
      <c r="G40" s="310"/>
      <c r="H40" s="310"/>
      <c r="I40" s="310"/>
      <c r="J40" s="310"/>
      <c r="K40" s="310"/>
      <c r="L40" s="310"/>
      <c r="M40" s="310"/>
      <c r="N40" s="310"/>
      <c r="O40" s="310"/>
      <c r="P40" s="310"/>
      <c r="Q40" s="310"/>
      <c r="R40" s="310"/>
      <c r="S40" s="311"/>
    </row>
    <row r="41" spans="1:20" x14ac:dyDescent="0.25">
      <c r="A41" s="141"/>
      <c r="B41" s="142" t="s">
        <v>0</v>
      </c>
      <c r="C41" s="142" t="s">
        <v>133</v>
      </c>
      <c r="D41" s="142"/>
      <c r="E41" s="143"/>
      <c r="F41" s="124" t="s">
        <v>1</v>
      </c>
      <c r="G41" s="120"/>
      <c r="H41" s="143" t="str">
        <f>Apr!H41</f>
        <v>Meeting</v>
      </c>
      <c r="I41" s="143"/>
      <c r="J41" s="143"/>
      <c r="K41" s="143"/>
      <c r="L41" s="143" t="str">
        <f>Apr!L41</f>
        <v xml:space="preserve">Restricted </v>
      </c>
      <c r="M41" s="143"/>
      <c r="N41" s="143"/>
      <c r="O41" s="143"/>
      <c r="P41" s="143"/>
      <c r="Q41" s="143" t="str">
        <f>Apr!Q41</f>
        <v>Bank</v>
      </c>
      <c r="R41" s="143"/>
      <c r="S41" s="124"/>
      <c r="T41" s="237"/>
    </row>
    <row r="42" spans="1:20" ht="13.8" thickBot="1" x14ac:dyDescent="0.3">
      <c r="A42" s="137" t="s">
        <v>4</v>
      </c>
      <c r="B42" s="127" t="s">
        <v>5</v>
      </c>
      <c r="C42" s="127" t="s">
        <v>5</v>
      </c>
      <c r="D42" s="127" t="s">
        <v>6</v>
      </c>
      <c r="E42" s="129" t="s">
        <v>3</v>
      </c>
      <c r="F42" s="129" t="s">
        <v>7</v>
      </c>
      <c r="G42" s="130" t="s">
        <v>8</v>
      </c>
      <c r="H42" s="129" t="str">
        <f>Apr!H42</f>
        <v>Costs</v>
      </c>
      <c r="I42" s="129" t="str">
        <f>Apr!I42</f>
        <v>Website</v>
      </c>
      <c r="J42" s="129" t="str">
        <f>Apr!J42</f>
        <v>Grants</v>
      </c>
      <c r="K42" s="129" t="str">
        <f>Apr!K42</f>
        <v>Grant 1</v>
      </c>
      <c r="L42" s="129" t="str">
        <f>Apr!L42</f>
        <v>Grant 2</v>
      </c>
      <c r="M42" s="129" t="str">
        <f>Apr!M42</f>
        <v>Events</v>
      </c>
      <c r="N42" s="129" t="str">
        <f>Apr!N42</f>
        <v>Stationery</v>
      </c>
      <c r="O42" s="129" t="str">
        <f>Apr!O42</f>
        <v>Equipment</v>
      </c>
      <c r="P42" s="129" t="str">
        <f>Apr!P42</f>
        <v>Printing</v>
      </c>
      <c r="Q42" s="129" t="str">
        <f>Apr!Q42</f>
        <v>Charges</v>
      </c>
      <c r="R42" s="129" t="str">
        <f>Apr!R42</f>
        <v>Sunds</v>
      </c>
      <c r="S42" s="129" t="str">
        <f>Apr!S42</f>
        <v>Spare</v>
      </c>
      <c r="T42" s="129" t="s">
        <v>190</v>
      </c>
    </row>
    <row r="43" spans="1:20" x14ac:dyDescent="0.25">
      <c r="A43" s="86"/>
      <c r="B43" s="44">
        <v>1</v>
      </c>
      <c r="C43" s="44"/>
      <c r="D43" s="9"/>
      <c r="E43" s="10"/>
      <c r="F43" s="45"/>
      <c r="G43" s="144">
        <f t="shared" ref="G43:G67" si="2">SUM(H43:S43)</f>
        <v>0</v>
      </c>
      <c r="H43" s="22"/>
      <c r="I43" s="23"/>
      <c r="J43" s="10"/>
      <c r="K43" s="10"/>
      <c r="L43" s="10"/>
      <c r="M43" s="10"/>
      <c r="N43" s="10"/>
      <c r="O43" s="10"/>
      <c r="P43" s="10"/>
      <c r="Q43" s="10"/>
      <c r="R43" s="10"/>
      <c r="S43" s="11"/>
      <c r="T43" s="281"/>
    </row>
    <row r="44" spans="1:20" x14ac:dyDescent="0.25">
      <c r="A44" s="87"/>
      <c r="B44" s="33">
        <v>2</v>
      </c>
      <c r="C44" s="33"/>
      <c r="D44" s="2"/>
      <c r="E44" s="3"/>
      <c r="F44" s="4"/>
      <c r="G44" s="145">
        <f t="shared" si="2"/>
        <v>0</v>
      </c>
      <c r="H44" s="8"/>
      <c r="I44" s="3"/>
      <c r="J44" s="3"/>
      <c r="K44" s="3"/>
      <c r="L44" s="3"/>
      <c r="M44" s="3"/>
      <c r="N44" s="3"/>
      <c r="O44" s="3"/>
      <c r="P44" s="3"/>
      <c r="Q44" s="3"/>
      <c r="R44" s="3"/>
      <c r="S44" s="4"/>
      <c r="T44" s="282"/>
    </row>
    <row r="45" spans="1:20" x14ac:dyDescent="0.25">
      <c r="A45" s="87"/>
      <c r="B45" s="33">
        <v>3</v>
      </c>
      <c r="C45" s="33"/>
      <c r="D45" s="2"/>
      <c r="E45" s="3"/>
      <c r="F45" s="4"/>
      <c r="G45" s="145">
        <f t="shared" si="2"/>
        <v>0</v>
      </c>
      <c r="H45" s="8"/>
      <c r="I45" s="3"/>
      <c r="J45" s="3"/>
      <c r="K45" s="3"/>
      <c r="L45" s="3"/>
      <c r="M45" s="3"/>
      <c r="N45" s="3"/>
      <c r="O45" s="3"/>
      <c r="P45" s="3"/>
      <c r="Q45" s="3"/>
      <c r="R45" s="3"/>
      <c r="S45" s="4"/>
      <c r="T45" s="282"/>
    </row>
    <row r="46" spans="1:20" x14ac:dyDescent="0.25">
      <c r="A46" s="87"/>
      <c r="B46" s="33">
        <v>4</v>
      </c>
      <c r="C46" s="33"/>
      <c r="D46" s="2"/>
      <c r="E46" s="3"/>
      <c r="F46" s="4"/>
      <c r="G46" s="145">
        <f t="shared" si="2"/>
        <v>0</v>
      </c>
      <c r="H46" s="8"/>
      <c r="I46" s="3"/>
      <c r="J46" s="3"/>
      <c r="K46" s="3"/>
      <c r="L46" s="3"/>
      <c r="M46" s="3"/>
      <c r="N46" s="3"/>
      <c r="O46" s="3"/>
      <c r="P46" s="3"/>
      <c r="Q46" s="3"/>
      <c r="R46" s="3"/>
      <c r="S46" s="4"/>
      <c r="T46" s="282"/>
    </row>
    <row r="47" spans="1:20" x14ac:dyDescent="0.25">
      <c r="A47" s="87"/>
      <c r="B47" s="33">
        <v>5</v>
      </c>
      <c r="C47" s="33"/>
      <c r="D47" s="2"/>
      <c r="E47" s="3"/>
      <c r="F47" s="4"/>
      <c r="G47" s="145">
        <f t="shared" si="2"/>
        <v>0</v>
      </c>
      <c r="H47" s="8"/>
      <c r="I47" s="3"/>
      <c r="J47" s="3"/>
      <c r="K47" s="3"/>
      <c r="L47" s="3"/>
      <c r="M47" s="3"/>
      <c r="N47" s="3"/>
      <c r="O47" s="3"/>
      <c r="P47" s="3"/>
      <c r="Q47" s="3"/>
      <c r="R47" s="3"/>
      <c r="S47" s="4"/>
      <c r="T47" s="282"/>
    </row>
    <row r="48" spans="1:20" x14ac:dyDescent="0.25">
      <c r="A48" s="87"/>
      <c r="B48" s="33">
        <v>6</v>
      </c>
      <c r="C48" s="33"/>
      <c r="D48" s="2"/>
      <c r="E48" s="3"/>
      <c r="F48" s="4"/>
      <c r="G48" s="145">
        <f t="shared" si="2"/>
        <v>0</v>
      </c>
      <c r="H48" s="8"/>
      <c r="I48" s="3"/>
      <c r="J48" s="3"/>
      <c r="K48" s="3"/>
      <c r="L48" s="3"/>
      <c r="M48" s="3"/>
      <c r="N48" s="3"/>
      <c r="O48" s="3"/>
      <c r="P48" s="3"/>
      <c r="Q48" s="3"/>
      <c r="R48" s="3"/>
      <c r="S48" s="4"/>
      <c r="T48" s="282"/>
    </row>
    <row r="49" spans="1:20" x14ac:dyDescent="0.25">
      <c r="A49" s="87"/>
      <c r="B49" s="33">
        <v>7</v>
      </c>
      <c r="C49" s="33"/>
      <c r="D49" s="2"/>
      <c r="E49" s="3"/>
      <c r="F49" s="4"/>
      <c r="G49" s="145">
        <f t="shared" si="2"/>
        <v>0</v>
      </c>
      <c r="H49" s="8"/>
      <c r="I49" s="3"/>
      <c r="J49" s="3"/>
      <c r="K49" s="3"/>
      <c r="L49" s="3"/>
      <c r="M49" s="3"/>
      <c r="N49" s="3"/>
      <c r="O49" s="3"/>
      <c r="P49" s="3"/>
      <c r="Q49" s="3"/>
      <c r="R49" s="3"/>
      <c r="S49" s="4"/>
      <c r="T49" s="282"/>
    </row>
    <row r="50" spans="1:20" x14ac:dyDescent="0.25">
      <c r="A50" s="87"/>
      <c r="B50" s="33">
        <v>8</v>
      </c>
      <c r="C50" s="33"/>
      <c r="D50" s="2"/>
      <c r="E50" s="3"/>
      <c r="F50" s="4"/>
      <c r="G50" s="145">
        <f t="shared" si="2"/>
        <v>0</v>
      </c>
      <c r="H50" s="8"/>
      <c r="I50" s="3"/>
      <c r="J50" s="3"/>
      <c r="K50" s="3"/>
      <c r="L50" s="3"/>
      <c r="M50" s="3"/>
      <c r="N50" s="3"/>
      <c r="O50" s="3"/>
      <c r="P50" s="3"/>
      <c r="Q50" s="3"/>
      <c r="R50" s="3"/>
      <c r="S50" s="4"/>
      <c r="T50" s="282"/>
    </row>
    <row r="51" spans="1:20" x14ac:dyDescent="0.25">
      <c r="A51" s="87"/>
      <c r="B51" s="33">
        <v>9</v>
      </c>
      <c r="C51" s="33"/>
      <c r="D51" s="2"/>
      <c r="E51" s="3"/>
      <c r="F51" s="4"/>
      <c r="G51" s="145">
        <f t="shared" si="2"/>
        <v>0</v>
      </c>
      <c r="H51" s="8"/>
      <c r="I51" s="3"/>
      <c r="J51" s="3"/>
      <c r="K51" s="3"/>
      <c r="L51" s="3"/>
      <c r="M51" s="3"/>
      <c r="N51" s="3"/>
      <c r="O51" s="3"/>
      <c r="P51" s="3"/>
      <c r="Q51" s="3"/>
      <c r="R51" s="3"/>
      <c r="S51" s="4"/>
      <c r="T51" s="282"/>
    </row>
    <row r="52" spans="1:20" x14ac:dyDescent="0.25">
      <c r="A52" s="87"/>
      <c r="B52" s="33">
        <v>10</v>
      </c>
      <c r="C52" s="33"/>
      <c r="D52" s="2"/>
      <c r="E52" s="3"/>
      <c r="F52" s="4"/>
      <c r="G52" s="145">
        <f t="shared" si="2"/>
        <v>0</v>
      </c>
      <c r="H52" s="8"/>
      <c r="I52" s="3"/>
      <c r="J52" s="3"/>
      <c r="K52" s="3"/>
      <c r="L52" s="3"/>
      <c r="M52" s="3"/>
      <c r="N52" s="3"/>
      <c r="O52" s="3"/>
      <c r="P52" s="3"/>
      <c r="Q52" s="3"/>
      <c r="R52" s="3"/>
      <c r="S52" s="4"/>
      <c r="T52" s="282"/>
    </row>
    <row r="53" spans="1:20" x14ac:dyDescent="0.25">
      <c r="A53" s="87"/>
      <c r="B53" s="33">
        <v>11</v>
      </c>
      <c r="C53" s="33"/>
      <c r="D53" s="2"/>
      <c r="E53" s="3"/>
      <c r="F53" s="4"/>
      <c r="G53" s="145">
        <f t="shared" si="2"/>
        <v>0</v>
      </c>
      <c r="H53" s="8"/>
      <c r="I53" s="3"/>
      <c r="J53" s="3"/>
      <c r="K53" s="3"/>
      <c r="L53" s="3"/>
      <c r="M53" s="3"/>
      <c r="N53" s="3"/>
      <c r="O53" s="3"/>
      <c r="P53" s="3"/>
      <c r="Q53" s="3"/>
      <c r="R53" s="3"/>
      <c r="S53" s="4"/>
      <c r="T53" s="282"/>
    </row>
    <row r="54" spans="1:20" x14ac:dyDescent="0.25">
      <c r="A54" s="87"/>
      <c r="B54" s="33">
        <v>12</v>
      </c>
      <c r="C54" s="33"/>
      <c r="D54" s="2"/>
      <c r="E54" s="3"/>
      <c r="F54" s="4"/>
      <c r="G54" s="145">
        <f t="shared" si="2"/>
        <v>0</v>
      </c>
      <c r="H54" s="8"/>
      <c r="I54" s="3"/>
      <c r="J54" s="3"/>
      <c r="K54" s="3"/>
      <c r="L54" s="3"/>
      <c r="M54" s="3"/>
      <c r="N54" s="3"/>
      <c r="O54" s="3"/>
      <c r="P54" s="3"/>
      <c r="Q54" s="3"/>
      <c r="R54" s="3"/>
      <c r="S54" s="4"/>
      <c r="T54" s="282"/>
    </row>
    <row r="55" spans="1:20" x14ac:dyDescent="0.25">
      <c r="A55" s="87"/>
      <c r="B55" s="33">
        <v>13</v>
      </c>
      <c r="C55" s="33"/>
      <c r="D55" s="2"/>
      <c r="E55" s="3"/>
      <c r="F55" s="4"/>
      <c r="G55" s="145">
        <f t="shared" si="2"/>
        <v>0</v>
      </c>
      <c r="H55" s="8"/>
      <c r="I55" s="3"/>
      <c r="J55" s="3"/>
      <c r="K55" s="3"/>
      <c r="L55" s="3"/>
      <c r="M55" s="3"/>
      <c r="N55" s="3"/>
      <c r="O55" s="3"/>
      <c r="P55" s="3"/>
      <c r="Q55" s="3"/>
      <c r="R55" s="3"/>
      <c r="S55" s="4"/>
      <c r="T55" s="282"/>
    </row>
    <row r="56" spans="1:20" x14ac:dyDescent="0.25">
      <c r="A56" s="87"/>
      <c r="B56" s="33">
        <v>14</v>
      </c>
      <c r="C56" s="33"/>
      <c r="D56" s="2"/>
      <c r="E56" s="3"/>
      <c r="F56" s="4"/>
      <c r="G56" s="145">
        <f t="shared" si="2"/>
        <v>0</v>
      </c>
      <c r="H56" s="8"/>
      <c r="I56" s="3"/>
      <c r="J56" s="3"/>
      <c r="K56" s="3"/>
      <c r="L56" s="3"/>
      <c r="M56" s="3"/>
      <c r="N56" s="3"/>
      <c r="O56" s="3"/>
      <c r="P56" s="3"/>
      <c r="Q56" s="3"/>
      <c r="R56" s="3"/>
      <c r="S56" s="4"/>
      <c r="T56" s="282"/>
    </row>
    <row r="57" spans="1:20" x14ac:dyDescent="0.25">
      <c r="A57" s="87"/>
      <c r="B57" s="33">
        <v>15</v>
      </c>
      <c r="C57" s="33"/>
      <c r="D57" s="2"/>
      <c r="E57" s="3"/>
      <c r="F57" s="4"/>
      <c r="G57" s="145">
        <f t="shared" si="2"/>
        <v>0</v>
      </c>
      <c r="H57" s="8"/>
      <c r="I57" s="3"/>
      <c r="J57" s="3"/>
      <c r="K57" s="3"/>
      <c r="L57" s="3"/>
      <c r="M57" s="3"/>
      <c r="N57" s="3"/>
      <c r="O57" s="3"/>
      <c r="P57" s="3"/>
      <c r="Q57" s="3"/>
      <c r="R57" s="3"/>
      <c r="S57" s="4"/>
      <c r="T57" s="282"/>
    </row>
    <row r="58" spans="1:20" x14ac:dyDescent="0.25">
      <c r="A58" s="87"/>
      <c r="B58" s="33">
        <v>16</v>
      </c>
      <c r="C58" s="33"/>
      <c r="D58" s="2"/>
      <c r="E58" s="3"/>
      <c r="F58" s="4"/>
      <c r="G58" s="145">
        <f t="shared" si="2"/>
        <v>0</v>
      </c>
      <c r="H58" s="8"/>
      <c r="I58" s="3"/>
      <c r="J58" s="3"/>
      <c r="K58" s="3"/>
      <c r="L58" s="3"/>
      <c r="M58" s="3"/>
      <c r="N58" s="3"/>
      <c r="O58" s="3"/>
      <c r="P58" s="3"/>
      <c r="Q58" s="3"/>
      <c r="R58" s="3"/>
      <c r="S58" s="4"/>
      <c r="T58" s="282"/>
    </row>
    <row r="59" spans="1:20" x14ac:dyDescent="0.25">
      <c r="A59" s="87"/>
      <c r="B59" s="33">
        <v>17</v>
      </c>
      <c r="C59" s="33"/>
      <c r="D59" s="2"/>
      <c r="E59" s="3"/>
      <c r="F59" s="4"/>
      <c r="G59" s="145">
        <f t="shared" si="2"/>
        <v>0</v>
      </c>
      <c r="H59" s="8"/>
      <c r="I59" s="3"/>
      <c r="J59" s="3"/>
      <c r="K59" s="3"/>
      <c r="L59" s="3"/>
      <c r="M59" s="3"/>
      <c r="N59" s="3"/>
      <c r="O59" s="3"/>
      <c r="P59" s="3"/>
      <c r="Q59" s="3"/>
      <c r="R59" s="3"/>
      <c r="S59" s="4"/>
      <c r="T59" s="282"/>
    </row>
    <row r="60" spans="1:20" x14ac:dyDescent="0.25">
      <c r="A60" s="87"/>
      <c r="B60" s="33">
        <v>18</v>
      </c>
      <c r="C60" s="33"/>
      <c r="D60" s="2"/>
      <c r="E60" s="3"/>
      <c r="F60" s="4"/>
      <c r="G60" s="145">
        <f t="shared" si="2"/>
        <v>0</v>
      </c>
      <c r="H60" s="8"/>
      <c r="I60" s="3"/>
      <c r="J60" s="3"/>
      <c r="K60" s="3"/>
      <c r="L60" s="3"/>
      <c r="M60" s="3"/>
      <c r="N60" s="3"/>
      <c r="O60" s="3"/>
      <c r="P60" s="3"/>
      <c r="Q60" s="3"/>
      <c r="R60" s="3"/>
      <c r="S60" s="4"/>
      <c r="T60" s="282"/>
    </row>
    <row r="61" spans="1:20" x14ac:dyDescent="0.25">
      <c r="A61" s="87"/>
      <c r="B61" s="33">
        <v>19</v>
      </c>
      <c r="C61" s="33"/>
      <c r="D61" s="2"/>
      <c r="E61" s="3"/>
      <c r="F61" s="4"/>
      <c r="G61" s="145">
        <f t="shared" si="2"/>
        <v>0</v>
      </c>
      <c r="H61" s="8"/>
      <c r="I61" s="3"/>
      <c r="J61" s="3"/>
      <c r="K61" s="3"/>
      <c r="L61" s="3"/>
      <c r="M61" s="3"/>
      <c r="N61" s="3"/>
      <c r="O61" s="3"/>
      <c r="P61" s="3"/>
      <c r="Q61" s="3"/>
      <c r="R61" s="3"/>
      <c r="S61" s="4"/>
      <c r="T61" s="282"/>
    </row>
    <row r="62" spans="1:20" x14ac:dyDescent="0.25">
      <c r="A62" s="87"/>
      <c r="B62" s="33">
        <v>20</v>
      </c>
      <c r="C62" s="33"/>
      <c r="D62" s="2"/>
      <c r="E62" s="3"/>
      <c r="F62" s="4"/>
      <c r="G62" s="145">
        <f t="shared" si="2"/>
        <v>0</v>
      </c>
      <c r="H62" s="8"/>
      <c r="I62" s="3"/>
      <c r="J62" s="3"/>
      <c r="K62" s="3"/>
      <c r="L62" s="3"/>
      <c r="M62" s="3"/>
      <c r="N62" s="3"/>
      <c r="O62" s="3"/>
      <c r="P62" s="3"/>
      <c r="Q62" s="3"/>
      <c r="R62" s="3"/>
      <c r="S62" s="4"/>
      <c r="T62" s="282"/>
    </row>
    <row r="63" spans="1:20" x14ac:dyDescent="0.25">
      <c r="A63" s="87"/>
      <c r="B63" s="33">
        <v>21</v>
      </c>
      <c r="C63" s="33"/>
      <c r="D63" s="2"/>
      <c r="E63" s="3"/>
      <c r="F63" s="4"/>
      <c r="G63" s="145">
        <f t="shared" si="2"/>
        <v>0</v>
      </c>
      <c r="H63" s="8"/>
      <c r="I63" s="3"/>
      <c r="J63" s="3"/>
      <c r="K63" s="3"/>
      <c r="L63" s="3"/>
      <c r="M63" s="3"/>
      <c r="N63" s="3"/>
      <c r="O63" s="3"/>
      <c r="P63" s="3"/>
      <c r="Q63" s="3"/>
      <c r="R63" s="3"/>
      <c r="S63" s="4"/>
      <c r="T63" s="282"/>
    </row>
    <row r="64" spans="1:20" x14ac:dyDescent="0.25">
      <c r="A64" s="87"/>
      <c r="B64" s="33">
        <v>22</v>
      </c>
      <c r="C64" s="33"/>
      <c r="D64" s="2"/>
      <c r="E64" s="3"/>
      <c r="F64" s="4"/>
      <c r="G64" s="145">
        <f t="shared" si="2"/>
        <v>0</v>
      </c>
      <c r="H64" s="8"/>
      <c r="I64" s="3"/>
      <c r="J64" s="3"/>
      <c r="K64" s="3"/>
      <c r="L64" s="3"/>
      <c r="M64" s="3"/>
      <c r="N64" s="3"/>
      <c r="O64" s="3"/>
      <c r="P64" s="3"/>
      <c r="Q64" s="3"/>
      <c r="R64" s="3"/>
      <c r="S64" s="4"/>
      <c r="T64" s="282"/>
    </row>
    <row r="65" spans="1:20" x14ac:dyDescent="0.25">
      <c r="A65" s="87"/>
      <c r="B65" s="33">
        <v>23</v>
      </c>
      <c r="C65" s="33"/>
      <c r="D65" s="2"/>
      <c r="E65" s="3"/>
      <c r="F65" s="4"/>
      <c r="G65" s="145">
        <f t="shared" si="2"/>
        <v>0</v>
      </c>
      <c r="H65" s="8"/>
      <c r="I65" s="3"/>
      <c r="J65" s="3"/>
      <c r="K65" s="3"/>
      <c r="L65" s="3"/>
      <c r="M65" s="3"/>
      <c r="N65" s="3"/>
      <c r="O65" s="3"/>
      <c r="P65" s="3"/>
      <c r="Q65" s="3"/>
      <c r="R65" s="3"/>
      <c r="S65" s="4"/>
      <c r="T65" s="282"/>
    </row>
    <row r="66" spans="1:20" x14ac:dyDescent="0.25">
      <c r="A66" s="87"/>
      <c r="B66" s="33">
        <v>24</v>
      </c>
      <c r="C66" s="33"/>
      <c r="D66" s="2"/>
      <c r="E66" s="3"/>
      <c r="F66" s="4"/>
      <c r="G66" s="145">
        <f t="shared" si="2"/>
        <v>0</v>
      </c>
      <c r="H66" s="8"/>
      <c r="I66" s="3"/>
      <c r="J66" s="3"/>
      <c r="K66" s="3"/>
      <c r="L66" s="3"/>
      <c r="M66" s="3"/>
      <c r="N66" s="3"/>
      <c r="O66" s="3"/>
      <c r="P66" s="3"/>
      <c r="Q66" s="3"/>
      <c r="R66" s="3"/>
      <c r="S66" s="4"/>
      <c r="T66" s="282"/>
    </row>
    <row r="67" spans="1:20" ht="13.8" thickBot="1" x14ac:dyDescent="0.3">
      <c r="A67" s="88"/>
      <c r="B67" s="34">
        <v>25</v>
      </c>
      <c r="C67" s="5"/>
      <c r="D67" s="2"/>
      <c r="E67" s="3"/>
      <c r="F67" s="4"/>
      <c r="G67" s="145">
        <f t="shared" si="2"/>
        <v>0</v>
      </c>
      <c r="H67" s="8"/>
      <c r="I67" s="46"/>
      <c r="J67" s="12"/>
      <c r="K67" s="12"/>
      <c r="L67" s="12"/>
      <c r="M67" s="12"/>
      <c r="N67" s="12"/>
      <c r="O67" s="12"/>
      <c r="P67" s="12"/>
      <c r="Q67" s="12"/>
      <c r="R67" s="12"/>
      <c r="S67" s="13"/>
      <c r="T67" s="283"/>
    </row>
    <row r="68" spans="1:20" ht="13.8" thickBot="1" x14ac:dyDescent="0.3">
      <c r="A68" s="146"/>
      <c r="B68" s="119"/>
      <c r="C68" s="119"/>
      <c r="D68" s="119"/>
      <c r="E68" s="135">
        <f t="shared" ref="E68:S68" si="3">SUM(E43:E67)</f>
        <v>0</v>
      </c>
      <c r="F68" s="135">
        <f t="shared" si="3"/>
        <v>0</v>
      </c>
      <c r="G68" s="135">
        <f t="shared" si="3"/>
        <v>0</v>
      </c>
      <c r="H68" s="135">
        <f t="shared" si="3"/>
        <v>0</v>
      </c>
      <c r="I68" s="135">
        <f t="shared" si="3"/>
        <v>0</v>
      </c>
      <c r="J68" s="135">
        <f t="shared" si="3"/>
        <v>0</v>
      </c>
      <c r="K68" s="135">
        <f t="shared" si="3"/>
        <v>0</v>
      </c>
      <c r="L68" s="135">
        <f t="shared" si="3"/>
        <v>0</v>
      </c>
      <c r="M68" s="135">
        <f t="shared" si="3"/>
        <v>0</v>
      </c>
      <c r="N68" s="135">
        <f t="shared" si="3"/>
        <v>0</v>
      </c>
      <c r="O68" s="135">
        <f t="shared" si="3"/>
        <v>0</v>
      </c>
      <c r="P68" s="135">
        <f t="shared" si="3"/>
        <v>0</v>
      </c>
      <c r="Q68" s="135">
        <f t="shared" si="3"/>
        <v>0</v>
      </c>
      <c r="R68" s="135">
        <f t="shared" si="3"/>
        <v>0</v>
      </c>
      <c r="S68" s="135">
        <f t="shared" si="3"/>
        <v>0</v>
      </c>
    </row>
    <row r="69" spans="1:20" ht="13.8" thickBot="1" x14ac:dyDescent="0.3">
      <c r="A69" s="136"/>
      <c r="B69" s="118"/>
      <c r="C69" s="118"/>
      <c r="D69" s="118"/>
      <c r="E69" s="152"/>
      <c r="F69" s="152"/>
      <c r="G69" s="152"/>
      <c r="H69" s="153"/>
      <c r="I69" s="168"/>
      <c r="J69" s="166"/>
      <c r="K69" s="166"/>
      <c r="L69" s="166"/>
      <c r="M69" s="166"/>
      <c r="N69" s="166"/>
      <c r="O69" s="166"/>
      <c r="P69" s="166"/>
      <c r="Q69" s="166"/>
      <c r="R69" s="166"/>
      <c r="S69" s="169"/>
    </row>
    <row r="70" spans="1:20" ht="13.8" thickBot="1" x14ac:dyDescent="0.3">
      <c r="A70" s="136"/>
      <c r="B70" s="118"/>
      <c r="C70" s="118"/>
      <c r="D70" s="322" t="s">
        <v>61</v>
      </c>
      <c r="E70" s="323"/>
      <c r="F70" s="323"/>
      <c r="G70" s="60">
        <f>G68-F68-E68</f>
        <v>0</v>
      </c>
      <c r="H70" s="150"/>
      <c r="I70" s="170" t="s">
        <v>12</v>
      </c>
      <c r="J70" s="118"/>
      <c r="K70" s="118"/>
      <c r="L70" s="118"/>
      <c r="M70" s="118"/>
      <c r="N70" s="118"/>
      <c r="O70" s="152"/>
      <c r="P70" s="152"/>
      <c r="Q70" s="152"/>
      <c r="R70" s="152"/>
      <c r="S70" s="171"/>
    </row>
    <row r="71" spans="1:20" ht="13.8" thickBot="1" x14ac:dyDescent="0.3">
      <c r="A71" s="136"/>
      <c r="B71" s="118"/>
      <c r="C71" s="118"/>
      <c r="D71" s="148"/>
      <c r="E71" s="148"/>
      <c r="F71" s="148"/>
      <c r="G71" s="149"/>
      <c r="H71" s="150"/>
      <c r="I71" s="324" t="s">
        <v>65</v>
      </c>
      <c r="J71" s="325"/>
      <c r="K71" s="325"/>
      <c r="L71" s="326"/>
      <c r="M71" s="64"/>
      <c r="N71" s="118"/>
      <c r="O71" s="152"/>
      <c r="P71" s="152"/>
      <c r="Q71" s="152"/>
      <c r="R71" s="152"/>
      <c r="S71" s="171"/>
    </row>
    <row r="72" spans="1:20" x14ac:dyDescent="0.25">
      <c r="A72" s="136"/>
      <c r="B72" s="118"/>
      <c r="C72" s="118"/>
      <c r="D72" s="151"/>
      <c r="E72" s="149"/>
      <c r="F72" s="149"/>
      <c r="G72" s="149"/>
      <c r="H72" s="150"/>
      <c r="I72" s="170" t="s">
        <v>69</v>
      </c>
      <c r="J72" s="118"/>
      <c r="K72" s="118"/>
      <c r="L72" s="118"/>
      <c r="M72" s="118"/>
      <c r="N72" s="151" t="s">
        <v>68</v>
      </c>
      <c r="O72" s="118"/>
      <c r="P72" s="118"/>
      <c r="Q72" s="118"/>
      <c r="R72" s="118"/>
      <c r="S72" s="139"/>
    </row>
    <row r="73" spans="1:20" ht="13.8" thickBot="1" x14ac:dyDescent="0.3">
      <c r="A73" s="136"/>
      <c r="B73" s="118"/>
      <c r="C73" s="118"/>
      <c r="D73" s="118"/>
      <c r="E73" s="118"/>
      <c r="F73" s="118"/>
      <c r="G73" s="118"/>
      <c r="H73" s="150"/>
      <c r="I73" s="136" t="s">
        <v>83</v>
      </c>
      <c r="J73" s="118"/>
      <c r="K73" s="118"/>
      <c r="L73" s="118"/>
      <c r="M73" s="118"/>
      <c r="N73" s="167" t="s">
        <v>86</v>
      </c>
      <c r="O73" s="118"/>
      <c r="P73" s="118"/>
      <c r="Q73" s="118"/>
      <c r="R73" s="118"/>
      <c r="S73" s="139"/>
    </row>
    <row r="74" spans="1:20" ht="13.8" thickBot="1" x14ac:dyDescent="0.3">
      <c r="A74" s="136"/>
      <c r="B74" s="118"/>
      <c r="C74" s="118"/>
      <c r="D74" s="118"/>
      <c r="E74" s="118"/>
      <c r="F74" s="118"/>
      <c r="G74" s="118"/>
      <c r="H74" s="150"/>
      <c r="I74" s="173"/>
      <c r="J74" s="327" t="s">
        <v>16</v>
      </c>
      <c r="K74" s="327"/>
      <c r="L74" s="172" t="s">
        <v>17</v>
      </c>
      <c r="M74" s="135" t="s">
        <v>18</v>
      </c>
      <c r="N74" s="118"/>
      <c r="O74" s="328" t="s">
        <v>13</v>
      </c>
      <c r="P74" s="329"/>
      <c r="Q74" s="330"/>
      <c r="R74" s="172" t="s">
        <v>14</v>
      </c>
      <c r="S74" s="135" t="s">
        <v>15</v>
      </c>
    </row>
    <row r="75" spans="1:20" x14ac:dyDescent="0.25">
      <c r="A75" s="147" t="s">
        <v>19</v>
      </c>
      <c r="B75" s="118"/>
      <c r="C75" s="118"/>
      <c r="D75" s="118"/>
      <c r="E75" s="118"/>
      <c r="F75" s="118"/>
      <c r="G75" s="118"/>
      <c r="H75" s="150"/>
      <c r="I75" s="136"/>
      <c r="J75" s="355"/>
      <c r="K75" s="356"/>
      <c r="M75" s="81"/>
      <c r="N75" s="118"/>
      <c r="O75" s="357"/>
      <c r="P75" s="358"/>
      <c r="Q75" s="359"/>
      <c r="R75" s="58"/>
      <c r="S75" s="59"/>
    </row>
    <row r="76" spans="1:20" ht="13.8" thickBot="1" x14ac:dyDescent="0.3">
      <c r="A76" s="147"/>
      <c r="B76" s="118"/>
      <c r="C76" s="118"/>
      <c r="D76" s="118"/>
      <c r="E76" s="152"/>
      <c r="F76" s="152"/>
      <c r="G76" s="152"/>
      <c r="H76" s="150"/>
      <c r="I76" s="136"/>
      <c r="J76" s="360"/>
      <c r="K76" s="361"/>
      <c r="L76" s="79"/>
      <c r="M76" s="19"/>
      <c r="N76" s="118"/>
      <c r="O76" s="362"/>
      <c r="P76" s="363"/>
      <c r="Q76" s="364"/>
      <c r="R76" s="18"/>
      <c r="S76" s="19"/>
    </row>
    <row r="77" spans="1:20" ht="13.8" thickBot="1" x14ac:dyDescent="0.3">
      <c r="A77" s="146"/>
      <c r="B77" s="119"/>
      <c r="C77" s="119"/>
      <c r="D77" s="119"/>
      <c r="E77" s="157" t="s">
        <v>3</v>
      </c>
      <c r="F77" s="157" t="s">
        <v>20</v>
      </c>
      <c r="G77" s="158" t="s">
        <v>8</v>
      </c>
      <c r="H77" s="150"/>
      <c r="I77" s="136"/>
      <c r="J77" s="360"/>
      <c r="K77" s="361"/>
      <c r="L77" s="79"/>
      <c r="M77" s="19"/>
      <c r="N77" s="118"/>
      <c r="O77" s="362"/>
      <c r="P77" s="363"/>
      <c r="Q77" s="364"/>
      <c r="R77" s="18"/>
      <c r="S77" s="19"/>
    </row>
    <row r="78" spans="1:20" ht="13.8" thickBot="1" x14ac:dyDescent="0.3">
      <c r="A78" s="341" t="s">
        <v>64</v>
      </c>
      <c r="B78" s="342"/>
      <c r="C78" s="342"/>
      <c r="D78" s="342"/>
      <c r="E78" s="78">
        <f>May!E81</f>
        <v>0</v>
      </c>
      <c r="F78" s="78">
        <f>May!F81</f>
        <v>0</v>
      </c>
      <c r="G78" s="159">
        <f>E78+F78</f>
        <v>0</v>
      </c>
      <c r="H78" s="150"/>
      <c r="I78" s="136"/>
      <c r="J78" s="360"/>
      <c r="K78" s="361"/>
      <c r="L78" s="79"/>
      <c r="M78" s="19"/>
      <c r="N78" s="118"/>
      <c r="O78" s="362"/>
      <c r="P78" s="363"/>
      <c r="Q78" s="364"/>
      <c r="R78" s="18"/>
      <c r="S78" s="19"/>
    </row>
    <row r="79" spans="1:20" x14ac:dyDescent="0.25">
      <c r="A79" s="341" t="s">
        <v>22</v>
      </c>
      <c r="B79" s="342"/>
      <c r="C79" s="342"/>
      <c r="D79" s="343"/>
      <c r="E79" s="162">
        <f>E31</f>
        <v>0</v>
      </c>
      <c r="F79" s="163">
        <f>F31</f>
        <v>0</v>
      </c>
      <c r="G79" s="160">
        <f>E79+F79</f>
        <v>0</v>
      </c>
      <c r="H79" s="150"/>
      <c r="I79" s="136"/>
      <c r="J79" s="360"/>
      <c r="K79" s="361"/>
      <c r="L79" s="79"/>
      <c r="M79" s="19"/>
      <c r="N79" s="118"/>
      <c r="O79" s="362"/>
      <c r="P79" s="363"/>
      <c r="Q79" s="364"/>
      <c r="R79" s="18"/>
      <c r="S79" s="19"/>
    </row>
    <row r="80" spans="1:20" ht="13.8" thickBot="1" x14ac:dyDescent="0.3">
      <c r="A80" s="341" t="s">
        <v>62</v>
      </c>
      <c r="B80" s="342"/>
      <c r="C80" s="342"/>
      <c r="D80" s="343"/>
      <c r="E80" s="164">
        <f>E68</f>
        <v>0</v>
      </c>
      <c r="F80" s="165">
        <f>F68</f>
        <v>0</v>
      </c>
      <c r="G80" s="160">
        <f>E80+F80</f>
        <v>0</v>
      </c>
      <c r="H80" s="154"/>
      <c r="I80" s="136"/>
      <c r="J80" s="360"/>
      <c r="K80" s="361"/>
      <c r="L80" s="79"/>
      <c r="M80" s="19"/>
      <c r="N80" s="118"/>
      <c r="O80" s="362"/>
      <c r="P80" s="363"/>
      <c r="Q80" s="364"/>
      <c r="R80" s="18"/>
      <c r="S80" s="19"/>
    </row>
    <row r="81" spans="1:19" ht="13.8" thickBot="1" x14ac:dyDescent="0.3">
      <c r="A81" s="346" t="s">
        <v>63</v>
      </c>
      <c r="B81" s="347"/>
      <c r="C81" s="347"/>
      <c r="D81" s="347"/>
      <c r="E81" s="78">
        <f>E78+E79-E80</f>
        <v>0</v>
      </c>
      <c r="F81" s="77">
        <f>F78+F79-F80</f>
        <v>0</v>
      </c>
      <c r="G81" s="161">
        <f>E81+F81</f>
        <v>0</v>
      </c>
      <c r="H81" s="154"/>
      <c r="I81" s="136"/>
      <c r="J81" s="360"/>
      <c r="K81" s="361"/>
      <c r="L81" s="79"/>
      <c r="M81" s="19"/>
      <c r="N81" s="118"/>
      <c r="O81" s="362"/>
      <c r="P81" s="363"/>
      <c r="Q81" s="364"/>
      <c r="R81" s="20"/>
      <c r="S81" s="19"/>
    </row>
    <row r="82" spans="1:19" ht="13.8" thickBot="1" x14ac:dyDescent="0.3">
      <c r="A82" s="348"/>
      <c r="B82" s="349"/>
      <c r="C82" s="349"/>
      <c r="D82" s="349"/>
      <c r="E82" s="187"/>
      <c r="F82" s="187"/>
      <c r="G82" s="187"/>
      <c r="H82" s="154"/>
      <c r="I82" s="136"/>
      <c r="J82" s="360"/>
      <c r="K82" s="361"/>
      <c r="L82" s="79"/>
      <c r="M82" s="19"/>
      <c r="N82" s="118"/>
      <c r="O82" s="362"/>
      <c r="P82" s="363"/>
      <c r="Q82" s="364"/>
      <c r="R82" s="18"/>
      <c r="S82" s="19"/>
    </row>
    <row r="83" spans="1:19" ht="13.8" thickBot="1" x14ac:dyDescent="0.3">
      <c r="A83" s="136"/>
      <c r="B83" s="118"/>
      <c r="C83" s="118"/>
      <c r="D83" s="322" t="s">
        <v>61</v>
      </c>
      <c r="E83" s="323"/>
      <c r="F83" s="323"/>
      <c r="G83" s="60">
        <f>G81-F81-E81</f>
        <v>0</v>
      </c>
      <c r="H83" s="154"/>
      <c r="I83" s="136"/>
      <c r="J83" s="360"/>
      <c r="K83" s="361"/>
      <c r="L83" s="79"/>
      <c r="M83" s="19"/>
      <c r="N83" s="118"/>
      <c r="O83" s="365"/>
      <c r="P83" s="366"/>
      <c r="Q83" s="367"/>
      <c r="R83" s="21"/>
      <c r="S83" s="24"/>
    </row>
    <row r="84" spans="1:19" ht="13.8" thickBot="1" x14ac:dyDescent="0.3">
      <c r="A84" s="136"/>
      <c r="B84" s="118"/>
      <c r="C84" s="118"/>
      <c r="D84" s="118"/>
      <c r="E84" s="118"/>
      <c r="F84" s="118"/>
      <c r="G84" s="118"/>
      <c r="H84" s="154"/>
      <c r="I84" s="136"/>
      <c r="J84" s="360"/>
      <c r="K84" s="361"/>
      <c r="L84" s="79"/>
      <c r="M84" s="19"/>
      <c r="N84" s="118"/>
      <c r="O84" s="178" t="s">
        <v>66</v>
      </c>
      <c r="P84" s="118"/>
      <c r="Q84" s="118"/>
      <c r="R84" s="179"/>
      <c r="S84" s="174">
        <f>SUM(V73:V81)</f>
        <v>0</v>
      </c>
    </row>
    <row r="85" spans="1:19" ht="13.8" thickBot="1" x14ac:dyDescent="0.3">
      <c r="A85" s="136"/>
      <c r="B85" s="118"/>
      <c r="C85" s="118"/>
      <c r="D85" s="118"/>
      <c r="E85" s="118"/>
      <c r="F85" s="118"/>
      <c r="G85" s="118"/>
      <c r="H85" s="154"/>
      <c r="I85" s="136"/>
      <c r="J85" s="368"/>
      <c r="K85" s="369"/>
      <c r="L85" s="80"/>
      <c r="M85" s="24"/>
      <c r="N85" s="118"/>
      <c r="O85" s="180"/>
      <c r="P85" s="118"/>
      <c r="Q85" s="118"/>
      <c r="R85" s="181"/>
      <c r="S85" s="182"/>
    </row>
    <row r="86" spans="1:19" ht="13.8" thickBot="1" x14ac:dyDescent="0.3">
      <c r="A86" s="136"/>
      <c r="B86" s="118"/>
      <c r="C86" s="118"/>
      <c r="D86" s="118"/>
      <c r="E86" s="118"/>
      <c r="F86" s="118"/>
      <c r="G86" s="118"/>
      <c r="H86" s="154"/>
      <c r="I86" s="344" t="s">
        <v>21</v>
      </c>
      <c r="J86" s="345"/>
      <c r="K86" s="345"/>
      <c r="L86" s="345"/>
      <c r="M86" s="174">
        <f>SUM(M75:M85)</f>
        <v>0</v>
      </c>
      <c r="N86" s="118"/>
      <c r="O86" s="180" t="s">
        <v>67</v>
      </c>
      <c r="P86" s="118"/>
      <c r="Q86" s="118"/>
      <c r="R86" s="118"/>
      <c r="S86" s="174">
        <f>M89+S84</f>
        <v>0</v>
      </c>
    </row>
    <row r="87" spans="1:19" ht="13.8" thickBot="1" x14ac:dyDescent="0.3">
      <c r="A87" s="136"/>
      <c r="B87" s="118"/>
      <c r="C87" s="118"/>
      <c r="D87" s="118"/>
      <c r="E87" s="118"/>
      <c r="F87" s="118"/>
      <c r="G87" s="118"/>
      <c r="H87" s="154"/>
      <c r="I87" s="175"/>
      <c r="J87" s="176"/>
      <c r="K87" s="176"/>
      <c r="L87" s="176"/>
      <c r="M87" s="149"/>
      <c r="N87" s="118"/>
      <c r="O87" s="180"/>
      <c r="P87" s="118"/>
      <c r="Q87" s="118"/>
      <c r="R87" s="118"/>
      <c r="S87" s="183"/>
    </row>
    <row r="88" spans="1:19" ht="13.8" thickBot="1" x14ac:dyDescent="0.3">
      <c r="A88" s="136"/>
      <c r="B88" s="118"/>
      <c r="C88" s="118"/>
      <c r="D88" s="118"/>
      <c r="E88" s="118"/>
      <c r="F88" s="118"/>
      <c r="G88" s="118"/>
      <c r="H88" s="154"/>
      <c r="I88" s="175"/>
      <c r="J88" s="176"/>
      <c r="K88" s="176"/>
      <c r="L88" s="176"/>
      <c r="M88" s="149"/>
      <c r="N88" s="118"/>
      <c r="O88" s="65" t="s">
        <v>84</v>
      </c>
      <c r="P88" s="61"/>
      <c r="Q88" s="61"/>
      <c r="R88" s="62"/>
      <c r="S88" s="60">
        <f>E81</f>
        <v>0</v>
      </c>
    </row>
    <row r="89" spans="1:19" ht="13.8" thickBot="1" x14ac:dyDescent="0.3">
      <c r="A89" s="156"/>
      <c r="B89" s="138"/>
      <c r="C89" s="138"/>
      <c r="D89" s="138"/>
      <c r="E89" s="138"/>
      <c r="F89" s="138"/>
      <c r="G89" s="138"/>
      <c r="H89" s="155"/>
      <c r="I89" s="177" t="s">
        <v>99</v>
      </c>
      <c r="J89" s="138"/>
      <c r="K89" s="138"/>
      <c r="L89" s="138"/>
      <c r="M89" s="174">
        <f>M71-M86</f>
        <v>0</v>
      </c>
      <c r="N89" s="138"/>
      <c r="O89" s="184" t="s">
        <v>85</v>
      </c>
      <c r="P89" s="138"/>
      <c r="Q89" s="185"/>
      <c r="R89" s="185"/>
      <c r="S89" s="186"/>
    </row>
    <row r="90" spans="1:19" x14ac:dyDescent="0.25">
      <c r="A90" s="71" t="s">
        <v>97</v>
      </c>
      <c r="B90" s="72"/>
      <c r="C90" s="72"/>
      <c r="D90" s="72"/>
      <c r="E90" s="72"/>
      <c r="F90" s="72"/>
      <c r="G90" s="72"/>
      <c r="H90" s="73"/>
      <c r="I90" s="37"/>
      <c r="J90" s="37"/>
      <c r="K90" s="37"/>
      <c r="L90" s="37"/>
      <c r="M90" s="37"/>
      <c r="N90" s="37"/>
      <c r="O90" s="66"/>
      <c r="P90" s="66"/>
      <c r="Q90" s="66"/>
      <c r="R90" s="66"/>
      <c r="S90" s="67"/>
    </row>
    <row r="91" spans="1:19" x14ac:dyDescent="0.25">
      <c r="A91" s="38"/>
      <c r="B91" s="29"/>
      <c r="C91" s="29"/>
      <c r="D91" s="29"/>
      <c r="E91" s="29"/>
      <c r="F91" s="29"/>
      <c r="G91" s="29"/>
      <c r="H91" s="29"/>
      <c r="I91" s="29"/>
      <c r="J91" s="29"/>
      <c r="K91" s="29"/>
      <c r="L91" s="29"/>
      <c r="M91" s="29"/>
      <c r="N91" s="29"/>
      <c r="S91" s="68"/>
    </row>
    <row r="92" spans="1:19" x14ac:dyDescent="0.25">
      <c r="A92" s="38"/>
      <c r="B92" s="29"/>
      <c r="C92" s="29"/>
      <c r="D92" s="29"/>
      <c r="E92" s="29"/>
      <c r="F92" s="29"/>
      <c r="G92" s="29"/>
      <c r="H92" s="29"/>
      <c r="I92" s="29"/>
      <c r="J92" s="29"/>
      <c r="K92" s="29"/>
      <c r="L92" s="29"/>
      <c r="M92" s="29"/>
      <c r="S92" s="68"/>
    </row>
    <row r="93" spans="1:19" x14ac:dyDescent="0.25">
      <c r="A93" s="38"/>
      <c r="B93" s="29"/>
      <c r="C93" s="29"/>
      <c r="D93" s="29"/>
      <c r="E93" s="29"/>
      <c r="F93" s="29"/>
      <c r="G93" s="29"/>
      <c r="H93" s="29"/>
      <c r="I93" s="29"/>
      <c r="J93" s="29"/>
      <c r="K93" s="29"/>
      <c r="L93" s="29"/>
      <c r="M93" s="29"/>
      <c r="S93" s="68"/>
    </row>
    <row r="94" spans="1:19" ht="13.8" thickBot="1" x14ac:dyDescent="0.3">
      <c r="A94" s="39"/>
      <c r="B94" s="40"/>
      <c r="C94" s="40"/>
      <c r="D94" s="40"/>
      <c r="E94" s="40"/>
      <c r="F94" s="40"/>
      <c r="G94" s="40"/>
      <c r="H94" s="40"/>
      <c r="I94" s="40"/>
      <c r="J94" s="40"/>
      <c r="K94" s="40"/>
      <c r="L94" s="40"/>
      <c r="M94" s="40"/>
      <c r="N94" s="69"/>
      <c r="O94" s="69"/>
      <c r="P94" s="69"/>
      <c r="Q94" s="69"/>
      <c r="R94" s="69"/>
      <c r="S94" s="70"/>
    </row>
  </sheetData>
  <mergeCells count="38">
    <mergeCell ref="I86:L86"/>
    <mergeCell ref="A81:D81"/>
    <mergeCell ref="J81:K81"/>
    <mergeCell ref="O81:Q81"/>
    <mergeCell ref="A82:D82"/>
    <mergeCell ref="J82:K82"/>
    <mergeCell ref="O82:Q82"/>
    <mergeCell ref="D83:F83"/>
    <mergeCell ref="J83:K83"/>
    <mergeCell ref="O83:Q83"/>
    <mergeCell ref="J84:K84"/>
    <mergeCell ref="J85:K85"/>
    <mergeCell ref="A79:D79"/>
    <mergeCell ref="J79:K79"/>
    <mergeCell ref="O79:Q79"/>
    <mergeCell ref="A80:D80"/>
    <mergeCell ref="J80:K80"/>
    <mergeCell ref="O80:Q80"/>
    <mergeCell ref="J76:K76"/>
    <mergeCell ref="O76:Q76"/>
    <mergeCell ref="J77:K77"/>
    <mergeCell ref="O77:Q77"/>
    <mergeCell ref="A78:D78"/>
    <mergeCell ref="J78:K78"/>
    <mergeCell ref="O78:Q78"/>
    <mergeCell ref="D70:F70"/>
    <mergeCell ref="I71:L71"/>
    <mergeCell ref="J74:K74"/>
    <mergeCell ref="O74:Q74"/>
    <mergeCell ref="J75:K75"/>
    <mergeCell ref="O75:Q75"/>
    <mergeCell ref="A40:C40"/>
    <mergeCell ref="E40:S40"/>
    <mergeCell ref="A1:S1"/>
    <mergeCell ref="A3:C3"/>
    <mergeCell ref="E3:S3"/>
    <mergeCell ref="D33:F33"/>
    <mergeCell ref="A39:S39"/>
  </mergeCells>
  <pageMargins left="0.7" right="0.7" top="0.75" bottom="0.75" header="0.3" footer="0.3"/>
  <pageSetup paperSize="9"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4"/>
  <sheetViews>
    <sheetView topLeftCell="A16" zoomScaleNormal="100" zoomScaleSheetLayoutView="75" workbookViewId="0">
      <selection sqref="A1:S1"/>
    </sheetView>
  </sheetViews>
  <sheetFormatPr defaultRowHeight="13.2" x14ac:dyDescent="0.25"/>
  <cols>
    <col min="1" max="1" width="8.6640625" customWidth="1"/>
    <col min="2" max="2" width="5.6640625" customWidth="1"/>
    <col min="3" max="3" width="6.6640625" customWidth="1"/>
    <col min="4" max="4" width="25.6640625" customWidth="1"/>
    <col min="5" max="19" width="11.6640625" customWidth="1"/>
    <col min="20" max="20" width="36.6640625" customWidth="1"/>
  </cols>
  <sheetData>
    <row r="1" spans="1:25" ht="25.2" thickBot="1" x14ac:dyDescent="0.45">
      <c r="A1" s="313" t="str">
        <f>Apr!A1</f>
        <v>[Insert name of organisation here]</v>
      </c>
      <c r="B1" s="314"/>
      <c r="C1" s="314"/>
      <c r="D1" s="315"/>
      <c r="E1" s="314"/>
      <c r="F1" s="314"/>
      <c r="G1" s="314"/>
      <c r="H1" s="314"/>
      <c r="I1" s="314"/>
      <c r="J1" s="314"/>
      <c r="K1" s="314"/>
      <c r="L1" s="314"/>
      <c r="M1" s="314"/>
      <c r="N1" s="314"/>
      <c r="O1" s="314"/>
      <c r="P1" s="314"/>
      <c r="Q1" s="314"/>
      <c r="R1" s="314"/>
      <c r="S1" s="316"/>
      <c r="T1" s="284"/>
      <c r="U1" s="35"/>
      <c r="V1" s="35"/>
      <c r="W1" s="36"/>
      <c r="X1" s="35"/>
    </row>
    <row r="2" spans="1:25" ht="27" customHeight="1" thickBot="1" x14ac:dyDescent="0.45">
      <c r="A2" s="112"/>
      <c r="B2" s="113" t="s">
        <v>113</v>
      </c>
      <c r="C2" s="114"/>
      <c r="D2" s="115"/>
      <c r="E2" s="114"/>
      <c r="F2" s="114"/>
      <c r="G2" s="114"/>
      <c r="H2" s="114"/>
      <c r="I2" s="114"/>
      <c r="J2" s="114"/>
      <c r="K2" s="114"/>
      <c r="L2" s="114"/>
      <c r="M2" s="114"/>
      <c r="N2" s="114"/>
      <c r="O2" s="114"/>
      <c r="P2" s="114"/>
      <c r="Q2" s="114"/>
      <c r="R2" s="114"/>
      <c r="S2" s="116"/>
      <c r="T2" s="284"/>
      <c r="U2" s="35"/>
      <c r="V2" s="35"/>
      <c r="W2" s="36"/>
      <c r="X2" s="35"/>
    </row>
    <row r="3" spans="1:25" ht="21" customHeight="1" thickBot="1" x14ac:dyDescent="0.45">
      <c r="A3" s="309" t="s">
        <v>46</v>
      </c>
      <c r="B3" s="317"/>
      <c r="C3" s="318"/>
      <c r="D3" s="117" t="str">
        <f>Apr!D3</f>
        <v>[Enter yr 20xx-20yy]</v>
      </c>
      <c r="E3" s="310" t="s">
        <v>176</v>
      </c>
      <c r="F3" s="310"/>
      <c r="G3" s="310"/>
      <c r="H3" s="310"/>
      <c r="I3" s="310"/>
      <c r="J3" s="310"/>
      <c r="K3" s="310"/>
      <c r="L3" s="310"/>
      <c r="M3" s="310"/>
      <c r="N3" s="310"/>
      <c r="O3" s="310"/>
      <c r="P3" s="310"/>
      <c r="Q3" s="310"/>
      <c r="R3" s="310"/>
      <c r="S3" s="311"/>
      <c r="T3" s="285"/>
      <c r="U3" s="55"/>
      <c r="V3" s="55"/>
      <c r="W3" s="55"/>
      <c r="X3" s="35"/>
    </row>
    <row r="4" spans="1:25" x14ac:dyDescent="0.25">
      <c r="A4" s="122"/>
      <c r="B4" s="123" t="s">
        <v>58</v>
      </c>
      <c r="C4" s="123" t="s">
        <v>59</v>
      </c>
      <c r="D4" s="122"/>
      <c r="E4" s="124"/>
      <c r="F4" s="121" t="s">
        <v>1</v>
      </c>
      <c r="G4" s="125"/>
      <c r="H4" s="143" t="str">
        <f>Apr!H4</f>
        <v>Member</v>
      </c>
      <c r="I4" s="143" t="str">
        <f>Apr!I4</f>
        <v>Member</v>
      </c>
      <c r="J4" s="143" t="str">
        <f>Apr!J4</f>
        <v>Unrestricted</v>
      </c>
      <c r="K4" s="143" t="str">
        <f>Apr!K4</f>
        <v xml:space="preserve">Restricted </v>
      </c>
      <c r="L4" s="143" t="str">
        <f>Apr!L4</f>
        <v xml:space="preserve">Restricted </v>
      </c>
      <c r="M4" s="143" t="str">
        <f>Apr!M4</f>
        <v>Event</v>
      </c>
      <c r="N4" s="143"/>
      <c r="O4" s="143" t="str">
        <f>Apr!O4</f>
        <v>Other</v>
      </c>
      <c r="P4" s="143" t="str">
        <f>Apr!P4</f>
        <v>Misc</v>
      </c>
      <c r="Q4" s="143" t="str">
        <f>Apr!Q4</f>
        <v>Bank</v>
      </c>
      <c r="R4" s="143"/>
      <c r="S4" s="143"/>
      <c r="T4" s="126"/>
      <c r="U4" s="35"/>
      <c r="V4" s="35"/>
      <c r="W4" s="36"/>
      <c r="X4" s="35"/>
    </row>
    <row r="5" spans="1:25" ht="13.8" thickBot="1" x14ac:dyDescent="0.3">
      <c r="A5" s="127" t="s">
        <v>4</v>
      </c>
      <c r="B5" s="128" t="s">
        <v>5</v>
      </c>
      <c r="C5" s="128" t="s">
        <v>5</v>
      </c>
      <c r="D5" s="127" t="s">
        <v>6</v>
      </c>
      <c r="E5" s="129" t="s">
        <v>3</v>
      </c>
      <c r="F5" s="130" t="s">
        <v>7</v>
      </c>
      <c r="G5" s="124" t="s">
        <v>8</v>
      </c>
      <c r="H5" s="129" t="str">
        <f>Apr!H5</f>
        <v>Fees</v>
      </c>
      <c r="I5" s="129" t="str">
        <f>Apr!I5</f>
        <v>Donations</v>
      </c>
      <c r="J5" s="129" t="str">
        <f>Apr!J5</f>
        <v>Grants</v>
      </c>
      <c r="K5" s="129" t="str">
        <f>Apr!K5</f>
        <v>Grant 1</v>
      </c>
      <c r="L5" s="129" t="str">
        <f>Apr!L5</f>
        <v>Grant 2</v>
      </c>
      <c r="M5" s="129" t="str">
        <f>Apr!M5</f>
        <v>Tickets</v>
      </c>
      <c r="N5" s="129" t="str">
        <f>Apr!N5</f>
        <v>Publications</v>
      </c>
      <c r="O5" s="129" t="str">
        <f>Apr!O5</f>
        <v>Donations</v>
      </c>
      <c r="P5" s="129" t="str">
        <f>Apr!P5</f>
        <v>Income</v>
      </c>
      <c r="Q5" s="129" t="str">
        <f>Apr!Q5</f>
        <v>Interest</v>
      </c>
      <c r="R5" s="129" t="str">
        <f>Apr!R5</f>
        <v>Sunds</v>
      </c>
      <c r="S5" s="129" t="str">
        <f>Apr!S5</f>
        <v>Spare</v>
      </c>
      <c r="T5" s="129" t="s">
        <v>190</v>
      </c>
      <c r="U5" s="76"/>
      <c r="V5" s="35"/>
      <c r="W5" s="36"/>
      <c r="X5" s="35"/>
    </row>
    <row r="6" spans="1:25" x14ac:dyDescent="0.25">
      <c r="A6" s="86"/>
      <c r="B6" s="44">
        <v>1</v>
      </c>
      <c r="C6" s="44"/>
      <c r="D6" s="9"/>
      <c r="E6" s="10"/>
      <c r="F6" s="52"/>
      <c r="G6" s="132">
        <f>SUM(H6:R6)</f>
        <v>0</v>
      </c>
      <c r="H6" s="47"/>
      <c r="I6" s="10"/>
      <c r="J6" s="10"/>
      <c r="K6" s="10"/>
      <c r="L6" s="10"/>
      <c r="M6" s="10"/>
      <c r="N6" s="10"/>
      <c r="O6" s="10"/>
      <c r="P6" s="10"/>
      <c r="Q6" s="10"/>
      <c r="R6" s="10"/>
      <c r="S6" s="53"/>
      <c r="T6" s="281"/>
      <c r="U6" s="6"/>
      <c r="V6" s="6"/>
      <c r="W6" s="7"/>
      <c r="X6" s="6"/>
      <c r="Y6" s="29"/>
    </row>
    <row r="7" spans="1:25" x14ac:dyDescent="0.25">
      <c r="A7" s="87"/>
      <c r="B7" s="33">
        <v>2</v>
      </c>
      <c r="C7" s="33"/>
      <c r="D7" s="2"/>
      <c r="E7" s="3"/>
      <c r="F7" s="1"/>
      <c r="G7" s="133">
        <f t="shared" ref="G7:G30" si="0">SUM(H7:R7)</f>
        <v>0</v>
      </c>
      <c r="H7" s="48"/>
      <c r="I7" s="3"/>
      <c r="J7" s="3"/>
      <c r="K7" s="3"/>
      <c r="L7" s="3"/>
      <c r="M7" s="3"/>
      <c r="N7" s="3"/>
      <c r="O7" s="3"/>
      <c r="P7" s="3"/>
      <c r="Q7" s="3"/>
      <c r="R7" s="3"/>
      <c r="S7" s="54"/>
      <c r="T7" s="282"/>
      <c r="U7" s="6"/>
      <c r="V7" s="6"/>
      <c r="W7" s="7"/>
      <c r="X7" s="6"/>
      <c r="Y7" s="29"/>
    </row>
    <row r="8" spans="1:25" x14ac:dyDescent="0.25">
      <c r="A8" s="87"/>
      <c r="B8" s="33">
        <v>3</v>
      </c>
      <c r="C8" s="33"/>
      <c r="D8" s="2"/>
      <c r="E8" s="3"/>
      <c r="F8" s="4"/>
      <c r="G8" s="133">
        <f t="shared" si="0"/>
        <v>0</v>
      </c>
      <c r="H8" s="48"/>
      <c r="I8" s="3"/>
      <c r="J8" s="3"/>
      <c r="K8" s="3"/>
      <c r="L8" s="3"/>
      <c r="M8" s="3"/>
      <c r="N8" s="3"/>
      <c r="O8" s="3"/>
      <c r="P8" s="3"/>
      <c r="Q8" s="3"/>
      <c r="R8" s="3"/>
      <c r="S8" s="54"/>
      <c r="T8" s="282"/>
      <c r="U8" s="6"/>
      <c r="V8" s="6"/>
      <c r="W8" s="7"/>
      <c r="X8" s="6"/>
      <c r="Y8" s="29"/>
    </row>
    <row r="9" spans="1:25" x14ac:dyDescent="0.25">
      <c r="A9" s="87"/>
      <c r="B9" s="33">
        <v>4</v>
      </c>
      <c r="C9" s="33"/>
      <c r="D9" s="2"/>
      <c r="E9" s="3"/>
      <c r="F9" s="4"/>
      <c r="G9" s="133">
        <f t="shared" si="0"/>
        <v>0</v>
      </c>
      <c r="H9" s="48"/>
      <c r="I9" s="3"/>
      <c r="J9" s="3"/>
      <c r="K9" s="3"/>
      <c r="L9" s="3"/>
      <c r="M9" s="3"/>
      <c r="N9" s="3"/>
      <c r="O9" s="3"/>
      <c r="P9" s="3"/>
      <c r="Q9" s="3"/>
      <c r="R9" s="3"/>
      <c r="S9" s="54"/>
      <c r="T9" s="282"/>
      <c r="U9" s="6"/>
      <c r="V9" s="6"/>
      <c r="W9" s="7"/>
      <c r="X9" s="6"/>
      <c r="Y9" s="29"/>
    </row>
    <row r="10" spans="1:25" x14ac:dyDescent="0.25">
      <c r="A10" s="87"/>
      <c r="B10" s="33">
        <v>5</v>
      </c>
      <c r="C10" s="33"/>
      <c r="D10" s="2"/>
      <c r="E10" s="3"/>
      <c r="F10" s="4"/>
      <c r="G10" s="133">
        <f t="shared" si="0"/>
        <v>0</v>
      </c>
      <c r="H10" s="48"/>
      <c r="I10" s="3"/>
      <c r="J10" s="3"/>
      <c r="K10" s="3"/>
      <c r="L10" s="3"/>
      <c r="M10" s="3"/>
      <c r="N10" s="3"/>
      <c r="O10" s="3"/>
      <c r="P10" s="3"/>
      <c r="Q10" s="3"/>
      <c r="R10" s="3"/>
      <c r="S10" s="54"/>
      <c r="T10" s="282"/>
      <c r="U10" s="6"/>
      <c r="V10" s="6"/>
      <c r="W10" s="7"/>
      <c r="X10" s="6"/>
      <c r="Y10" s="29"/>
    </row>
    <row r="11" spans="1:25" x14ac:dyDescent="0.25">
      <c r="A11" s="87"/>
      <c r="B11" s="33">
        <v>6</v>
      </c>
      <c r="C11" s="33"/>
      <c r="D11" s="25"/>
      <c r="E11" s="26"/>
      <c r="F11" s="27"/>
      <c r="G11" s="133">
        <f t="shared" si="0"/>
        <v>0</v>
      </c>
      <c r="H11" s="48"/>
      <c r="I11" s="3"/>
      <c r="J11" s="3"/>
      <c r="K11" s="3"/>
      <c r="L11" s="3"/>
      <c r="M11" s="3"/>
      <c r="N11" s="3"/>
      <c r="O11" s="3"/>
      <c r="P11" s="3"/>
      <c r="Q11" s="3"/>
      <c r="R11" s="3"/>
      <c r="S11" s="54"/>
      <c r="T11" s="282"/>
      <c r="U11" s="6"/>
      <c r="V11" s="6"/>
      <c r="W11" s="7"/>
      <c r="X11" s="6"/>
      <c r="Y11" s="29"/>
    </row>
    <row r="12" spans="1:25" x14ac:dyDescent="0.25">
      <c r="A12" s="87"/>
      <c r="B12" s="33">
        <v>7</v>
      </c>
      <c r="C12" s="33"/>
      <c r="D12" s="2"/>
      <c r="E12" s="3"/>
      <c r="F12" s="4"/>
      <c r="G12" s="133">
        <f t="shared" si="0"/>
        <v>0</v>
      </c>
      <c r="H12" s="48"/>
      <c r="I12" s="3"/>
      <c r="J12" s="3"/>
      <c r="K12" s="3"/>
      <c r="L12" s="3"/>
      <c r="M12" s="3"/>
      <c r="N12" s="3"/>
      <c r="O12" s="3"/>
      <c r="P12" s="3"/>
      <c r="Q12" s="3"/>
      <c r="R12" s="3"/>
      <c r="S12" s="54"/>
      <c r="T12" s="282"/>
      <c r="U12" s="6"/>
      <c r="V12" s="6"/>
      <c r="W12" s="7"/>
      <c r="X12" s="6"/>
      <c r="Y12" s="29"/>
    </row>
    <row r="13" spans="1:25" x14ac:dyDescent="0.25">
      <c r="A13" s="87"/>
      <c r="B13" s="33">
        <v>8</v>
      </c>
      <c r="C13" s="33"/>
      <c r="D13" s="2"/>
      <c r="E13" s="3"/>
      <c r="F13" s="4"/>
      <c r="G13" s="133">
        <f t="shared" si="0"/>
        <v>0</v>
      </c>
      <c r="H13" s="48"/>
      <c r="I13" s="3"/>
      <c r="J13" s="3"/>
      <c r="K13" s="3"/>
      <c r="L13" s="3"/>
      <c r="M13" s="3"/>
      <c r="N13" s="3"/>
      <c r="O13" s="3"/>
      <c r="P13" s="3"/>
      <c r="Q13" s="3"/>
      <c r="R13" s="3"/>
      <c r="S13" s="54"/>
      <c r="T13" s="282"/>
      <c r="U13" s="6"/>
      <c r="V13" s="6"/>
      <c r="W13" s="7"/>
      <c r="X13" s="6"/>
      <c r="Y13" s="29"/>
    </row>
    <row r="14" spans="1:25" x14ac:dyDescent="0.25">
      <c r="A14" s="87"/>
      <c r="B14" s="33">
        <v>9</v>
      </c>
      <c r="C14" s="33"/>
      <c r="D14" s="2"/>
      <c r="E14" s="3"/>
      <c r="F14" s="4"/>
      <c r="G14" s="133">
        <f t="shared" si="0"/>
        <v>0</v>
      </c>
      <c r="H14" s="48"/>
      <c r="I14" s="3"/>
      <c r="J14" s="3"/>
      <c r="K14" s="3"/>
      <c r="L14" s="3"/>
      <c r="M14" s="3"/>
      <c r="N14" s="3"/>
      <c r="O14" s="3"/>
      <c r="P14" s="3"/>
      <c r="Q14" s="3"/>
      <c r="R14" s="3"/>
      <c r="S14" s="54"/>
      <c r="T14" s="282"/>
      <c r="U14" s="6"/>
      <c r="V14" s="6"/>
      <c r="W14" s="7"/>
      <c r="X14" s="6"/>
      <c r="Y14" s="29"/>
    </row>
    <row r="15" spans="1:25" x14ac:dyDescent="0.25">
      <c r="A15" s="87"/>
      <c r="B15" s="33">
        <v>10</v>
      </c>
      <c r="C15" s="33"/>
      <c r="D15" s="2"/>
      <c r="E15" s="3"/>
      <c r="F15" s="4"/>
      <c r="G15" s="133">
        <f t="shared" si="0"/>
        <v>0</v>
      </c>
      <c r="H15" s="48"/>
      <c r="I15" s="3"/>
      <c r="J15" s="3"/>
      <c r="K15" s="3"/>
      <c r="L15" s="3"/>
      <c r="M15" s="3"/>
      <c r="N15" s="3"/>
      <c r="O15" s="3"/>
      <c r="P15" s="3"/>
      <c r="Q15" s="3"/>
      <c r="R15" s="3"/>
      <c r="S15" s="54"/>
      <c r="T15" s="282"/>
      <c r="U15" s="6"/>
      <c r="V15" s="6"/>
      <c r="W15" s="7"/>
      <c r="X15" s="6"/>
      <c r="Y15" s="29"/>
    </row>
    <row r="16" spans="1:25" x14ac:dyDescent="0.25">
      <c r="A16" s="87"/>
      <c r="B16" s="33">
        <v>11</v>
      </c>
      <c r="C16" s="33"/>
      <c r="D16" s="2"/>
      <c r="E16" s="3"/>
      <c r="F16" s="4"/>
      <c r="G16" s="133">
        <f t="shared" si="0"/>
        <v>0</v>
      </c>
      <c r="H16" s="48"/>
      <c r="I16" s="3"/>
      <c r="J16" s="3"/>
      <c r="K16" s="3"/>
      <c r="L16" s="3"/>
      <c r="M16" s="3"/>
      <c r="N16" s="3"/>
      <c r="O16" s="3"/>
      <c r="P16" s="3"/>
      <c r="Q16" s="3"/>
      <c r="R16" s="3"/>
      <c r="S16" s="54"/>
      <c r="T16" s="282"/>
      <c r="U16" s="6"/>
      <c r="V16" s="6"/>
      <c r="W16" s="7"/>
      <c r="X16" s="6"/>
      <c r="Y16" s="29"/>
    </row>
    <row r="17" spans="1:25" x14ac:dyDescent="0.25">
      <c r="A17" s="87"/>
      <c r="B17" s="33">
        <v>12</v>
      </c>
      <c r="C17" s="33"/>
      <c r="D17" s="2"/>
      <c r="E17" s="3"/>
      <c r="F17" s="4"/>
      <c r="G17" s="133">
        <f t="shared" si="0"/>
        <v>0</v>
      </c>
      <c r="H17" s="48"/>
      <c r="I17" s="3"/>
      <c r="J17" s="3"/>
      <c r="K17" s="3"/>
      <c r="L17" s="3"/>
      <c r="M17" s="3"/>
      <c r="N17" s="3"/>
      <c r="O17" s="3"/>
      <c r="P17" s="3"/>
      <c r="Q17" s="3"/>
      <c r="R17" s="3"/>
      <c r="S17" s="54"/>
      <c r="T17" s="282"/>
      <c r="U17" s="6"/>
      <c r="V17" s="6"/>
      <c r="W17" s="7"/>
      <c r="X17" s="6"/>
      <c r="Y17" s="29"/>
    </row>
    <row r="18" spans="1:25" x14ac:dyDescent="0.25">
      <c r="A18" s="87"/>
      <c r="B18" s="33">
        <v>13</v>
      </c>
      <c r="C18" s="33"/>
      <c r="D18" s="2"/>
      <c r="E18" s="3"/>
      <c r="F18" s="4"/>
      <c r="G18" s="133">
        <f t="shared" si="0"/>
        <v>0</v>
      </c>
      <c r="H18" s="48"/>
      <c r="I18" s="3"/>
      <c r="J18" s="3"/>
      <c r="K18" s="3"/>
      <c r="L18" s="3"/>
      <c r="M18" s="3"/>
      <c r="N18" s="3"/>
      <c r="O18" s="3"/>
      <c r="P18" s="3"/>
      <c r="Q18" s="3"/>
      <c r="R18" s="3"/>
      <c r="S18" s="54"/>
      <c r="T18" s="282"/>
      <c r="U18" s="6"/>
      <c r="V18" s="6"/>
      <c r="W18" s="7"/>
      <c r="X18" s="6"/>
      <c r="Y18" s="29"/>
    </row>
    <row r="19" spans="1:25" x14ac:dyDescent="0.25">
      <c r="A19" s="87"/>
      <c r="B19" s="33">
        <v>14</v>
      </c>
      <c r="C19" s="33"/>
      <c r="D19" s="2"/>
      <c r="E19" s="3"/>
      <c r="F19" s="4"/>
      <c r="G19" s="133">
        <f t="shared" si="0"/>
        <v>0</v>
      </c>
      <c r="H19" s="48"/>
      <c r="I19" s="3"/>
      <c r="J19" s="3"/>
      <c r="K19" s="3"/>
      <c r="L19" s="3"/>
      <c r="M19" s="3"/>
      <c r="N19" s="3"/>
      <c r="O19" s="3"/>
      <c r="P19" s="3"/>
      <c r="Q19" s="3"/>
      <c r="R19" s="3"/>
      <c r="S19" s="54"/>
      <c r="T19" s="282"/>
      <c r="U19" s="6"/>
      <c r="V19" s="6"/>
      <c r="W19" s="7"/>
      <c r="X19" s="6"/>
      <c r="Y19" s="29"/>
    </row>
    <row r="20" spans="1:25" x14ac:dyDescent="0.25">
      <c r="A20" s="87"/>
      <c r="B20" s="33">
        <v>15</v>
      </c>
      <c r="C20" s="33"/>
      <c r="D20" s="2"/>
      <c r="E20" s="3"/>
      <c r="F20" s="4"/>
      <c r="G20" s="133">
        <f t="shared" si="0"/>
        <v>0</v>
      </c>
      <c r="H20" s="48"/>
      <c r="I20" s="3"/>
      <c r="J20" s="3"/>
      <c r="K20" s="3"/>
      <c r="L20" s="3"/>
      <c r="M20" s="3"/>
      <c r="N20" s="3"/>
      <c r="O20" s="3"/>
      <c r="P20" s="3"/>
      <c r="Q20" s="3"/>
      <c r="R20" s="3"/>
      <c r="S20" s="54"/>
      <c r="T20" s="282"/>
      <c r="U20" s="6"/>
      <c r="V20" s="6"/>
      <c r="W20" s="7"/>
      <c r="X20" s="6"/>
      <c r="Y20" s="29"/>
    </row>
    <row r="21" spans="1:25" x14ac:dyDescent="0.25">
      <c r="A21" s="87"/>
      <c r="B21" s="33">
        <v>16</v>
      </c>
      <c r="C21" s="33"/>
      <c r="D21" s="2"/>
      <c r="E21" s="3"/>
      <c r="F21" s="4"/>
      <c r="G21" s="133">
        <f t="shared" si="0"/>
        <v>0</v>
      </c>
      <c r="H21" s="48"/>
      <c r="I21" s="3"/>
      <c r="J21" s="3"/>
      <c r="K21" s="3"/>
      <c r="L21" s="3"/>
      <c r="M21" s="3"/>
      <c r="N21" s="3"/>
      <c r="O21" s="3"/>
      <c r="P21" s="3"/>
      <c r="Q21" s="3"/>
      <c r="R21" s="3"/>
      <c r="S21" s="54"/>
      <c r="T21" s="282"/>
      <c r="U21" s="6"/>
      <c r="V21" s="6"/>
      <c r="W21" s="7"/>
      <c r="X21" s="6"/>
      <c r="Y21" s="29"/>
    </row>
    <row r="22" spans="1:25" x14ac:dyDescent="0.25">
      <c r="A22" s="87"/>
      <c r="B22" s="33">
        <v>17</v>
      </c>
      <c r="C22" s="33"/>
      <c r="D22" s="2"/>
      <c r="E22" s="3"/>
      <c r="F22" s="4"/>
      <c r="G22" s="133">
        <f t="shared" si="0"/>
        <v>0</v>
      </c>
      <c r="H22" s="48"/>
      <c r="I22" s="3"/>
      <c r="J22" s="3"/>
      <c r="K22" s="3"/>
      <c r="L22" s="3"/>
      <c r="M22" s="3"/>
      <c r="N22" s="3"/>
      <c r="O22" s="3"/>
      <c r="P22" s="3"/>
      <c r="Q22" s="3"/>
      <c r="R22" s="3"/>
      <c r="S22" s="54"/>
      <c r="T22" s="282"/>
      <c r="U22" s="6"/>
      <c r="V22" s="6"/>
      <c r="W22" s="7"/>
      <c r="X22" s="6"/>
      <c r="Y22" s="29"/>
    </row>
    <row r="23" spans="1:25" x14ac:dyDescent="0.25">
      <c r="A23" s="87"/>
      <c r="B23" s="33">
        <v>18</v>
      </c>
      <c r="C23" s="33"/>
      <c r="D23" s="2"/>
      <c r="E23" s="3"/>
      <c r="F23" s="4"/>
      <c r="G23" s="133">
        <f t="shared" si="0"/>
        <v>0</v>
      </c>
      <c r="H23" s="48"/>
      <c r="I23" s="3"/>
      <c r="J23" s="3"/>
      <c r="K23" s="3"/>
      <c r="L23" s="3"/>
      <c r="M23" s="3"/>
      <c r="N23" s="3"/>
      <c r="O23" s="3"/>
      <c r="P23" s="3"/>
      <c r="Q23" s="3"/>
      <c r="R23" s="3"/>
      <c r="S23" s="54"/>
      <c r="T23" s="282"/>
      <c r="U23" s="6"/>
      <c r="V23" s="6"/>
      <c r="W23" s="7"/>
      <c r="X23" s="6"/>
      <c r="Y23" s="29"/>
    </row>
    <row r="24" spans="1:25" x14ac:dyDescent="0.25">
      <c r="A24" s="87"/>
      <c r="B24" s="33">
        <v>19</v>
      </c>
      <c r="C24" s="33"/>
      <c r="D24" s="2"/>
      <c r="E24" s="3"/>
      <c r="F24" s="4"/>
      <c r="G24" s="133">
        <f t="shared" si="0"/>
        <v>0</v>
      </c>
      <c r="H24" s="48"/>
      <c r="I24" s="3"/>
      <c r="J24" s="3"/>
      <c r="K24" s="3"/>
      <c r="L24" s="3"/>
      <c r="M24" s="3"/>
      <c r="N24" s="3"/>
      <c r="O24" s="3"/>
      <c r="P24" s="3"/>
      <c r="Q24" s="3"/>
      <c r="R24" s="3"/>
      <c r="S24" s="54"/>
      <c r="T24" s="282"/>
      <c r="U24" s="6"/>
      <c r="V24" s="6"/>
      <c r="W24" s="7"/>
      <c r="X24" s="6"/>
      <c r="Y24" s="29"/>
    </row>
    <row r="25" spans="1:25" x14ac:dyDescent="0.25">
      <c r="A25" s="87"/>
      <c r="B25" s="33">
        <v>20</v>
      </c>
      <c r="C25" s="33"/>
      <c r="D25" s="2"/>
      <c r="E25" s="3"/>
      <c r="F25" s="4"/>
      <c r="G25" s="133">
        <f t="shared" si="0"/>
        <v>0</v>
      </c>
      <c r="H25" s="48"/>
      <c r="I25" s="3"/>
      <c r="J25" s="3"/>
      <c r="K25" s="3"/>
      <c r="L25" s="3"/>
      <c r="M25" s="3"/>
      <c r="N25" s="3"/>
      <c r="O25" s="3"/>
      <c r="P25" s="3"/>
      <c r="Q25" s="3"/>
      <c r="R25" s="3"/>
      <c r="S25" s="54"/>
      <c r="T25" s="282"/>
      <c r="U25" s="6"/>
      <c r="V25" s="6"/>
      <c r="W25" s="7"/>
      <c r="X25" s="6"/>
      <c r="Y25" s="29"/>
    </row>
    <row r="26" spans="1:25" x14ac:dyDescent="0.25">
      <c r="A26" s="87"/>
      <c r="B26" s="33">
        <v>21</v>
      </c>
      <c r="C26" s="33"/>
      <c r="D26" s="2"/>
      <c r="E26" s="3"/>
      <c r="F26" s="4"/>
      <c r="G26" s="133">
        <f t="shared" si="0"/>
        <v>0</v>
      </c>
      <c r="H26" s="48"/>
      <c r="I26" s="3"/>
      <c r="J26" s="3"/>
      <c r="K26" s="3"/>
      <c r="L26" s="3"/>
      <c r="M26" s="3"/>
      <c r="N26" s="3"/>
      <c r="O26" s="3"/>
      <c r="P26" s="3"/>
      <c r="Q26" s="3"/>
      <c r="R26" s="3"/>
      <c r="S26" s="54"/>
      <c r="T26" s="282"/>
      <c r="U26" s="6"/>
      <c r="V26" s="6"/>
      <c r="W26" s="7"/>
      <c r="X26" s="6"/>
      <c r="Y26" s="29"/>
    </row>
    <row r="27" spans="1:25" x14ac:dyDescent="0.25">
      <c r="A27" s="87"/>
      <c r="B27" s="33">
        <v>22</v>
      </c>
      <c r="C27" s="33"/>
      <c r="D27" s="2"/>
      <c r="E27" s="3"/>
      <c r="F27" s="4"/>
      <c r="G27" s="133">
        <f t="shared" si="0"/>
        <v>0</v>
      </c>
      <c r="H27" s="48"/>
      <c r="I27" s="3"/>
      <c r="J27" s="3"/>
      <c r="K27" s="3"/>
      <c r="L27" s="3"/>
      <c r="M27" s="3"/>
      <c r="N27" s="3"/>
      <c r="O27" s="3"/>
      <c r="P27" s="3"/>
      <c r="Q27" s="3"/>
      <c r="R27" s="3"/>
      <c r="S27" s="54"/>
      <c r="T27" s="282"/>
      <c r="U27" s="6"/>
      <c r="V27" s="6"/>
      <c r="W27" s="7"/>
      <c r="X27" s="6"/>
      <c r="Y27" s="29"/>
    </row>
    <row r="28" spans="1:25" x14ac:dyDescent="0.25">
      <c r="A28" s="87"/>
      <c r="B28" s="33">
        <v>23</v>
      </c>
      <c r="C28" s="33"/>
      <c r="D28" s="2"/>
      <c r="E28" s="3"/>
      <c r="F28" s="4"/>
      <c r="G28" s="133">
        <f t="shared" si="0"/>
        <v>0</v>
      </c>
      <c r="H28" s="48"/>
      <c r="I28" s="3"/>
      <c r="J28" s="3"/>
      <c r="K28" s="3"/>
      <c r="L28" s="3"/>
      <c r="M28" s="3"/>
      <c r="N28" s="3"/>
      <c r="O28" s="3"/>
      <c r="P28" s="3"/>
      <c r="Q28" s="3"/>
      <c r="R28" s="3"/>
      <c r="S28" s="54"/>
      <c r="T28" s="282"/>
      <c r="U28" s="6"/>
      <c r="V28" s="6"/>
      <c r="W28" s="7"/>
      <c r="X28" s="6"/>
      <c r="Y28" s="29"/>
    </row>
    <row r="29" spans="1:25" x14ac:dyDescent="0.25">
      <c r="A29" s="87"/>
      <c r="B29" s="33">
        <v>24</v>
      </c>
      <c r="C29" s="33"/>
      <c r="D29" s="2"/>
      <c r="E29" s="3"/>
      <c r="F29" s="4"/>
      <c r="G29" s="133">
        <f t="shared" si="0"/>
        <v>0</v>
      </c>
      <c r="H29" s="48"/>
      <c r="I29" s="3"/>
      <c r="J29" s="3"/>
      <c r="K29" s="3"/>
      <c r="L29" s="3"/>
      <c r="M29" s="3"/>
      <c r="N29" s="3"/>
      <c r="O29" s="3"/>
      <c r="P29" s="3"/>
      <c r="Q29" s="3"/>
      <c r="R29" s="3"/>
      <c r="S29" s="54"/>
      <c r="T29" s="282"/>
      <c r="U29" s="6"/>
      <c r="V29" s="6"/>
      <c r="W29" s="7"/>
      <c r="X29" s="6"/>
      <c r="Y29" s="29"/>
    </row>
    <row r="30" spans="1:25" ht="13.8" thickBot="1" x14ac:dyDescent="0.3">
      <c r="A30" s="88"/>
      <c r="B30" s="34">
        <v>25</v>
      </c>
      <c r="C30" s="34"/>
      <c r="D30" s="5"/>
      <c r="E30" s="12"/>
      <c r="F30" s="13"/>
      <c r="G30" s="134">
        <f t="shared" si="0"/>
        <v>0</v>
      </c>
      <c r="H30" s="46"/>
      <c r="I30" s="12"/>
      <c r="J30" s="12"/>
      <c r="K30" s="12"/>
      <c r="L30" s="12"/>
      <c r="M30" s="12"/>
      <c r="N30" s="12"/>
      <c r="O30" s="12"/>
      <c r="P30" s="12"/>
      <c r="Q30" s="12"/>
      <c r="R30" s="12"/>
      <c r="S30" s="57"/>
      <c r="T30" s="283"/>
      <c r="U30" s="6"/>
      <c r="V30" s="6"/>
      <c r="W30" s="7"/>
      <c r="X30" s="6"/>
      <c r="Y30" s="29"/>
    </row>
    <row r="31" spans="1:25" ht="13.8" thickBot="1" x14ac:dyDescent="0.3">
      <c r="A31" s="136"/>
      <c r="B31" s="118"/>
      <c r="C31" s="118"/>
      <c r="D31" s="118"/>
      <c r="E31" s="135">
        <f t="shared" ref="E31:S31" si="1">SUM(E6:E30)</f>
        <v>0</v>
      </c>
      <c r="F31" s="135">
        <f t="shared" si="1"/>
        <v>0</v>
      </c>
      <c r="G31" s="135">
        <f t="shared" si="1"/>
        <v>0</v>
      </c>
      <c r="H31" s="135">
        <f t="shared" si="1"/>
        <v>0</v>
      </c>
      <c r="I31" s="135">
        <f t="shared" si="1"/>
        <v>0</v>
      </c>
      <c r="J31" s="135">
        <f t="shared" si="1"/>
        <v>0</v>
      </c>
      <c r="K31" s="135">
        <f t="shared" si="1"/>
        <v>0</v>
      </c>
      <c r="L31" s="135">
        <f t="shared" si="1"/>
        <v>0</v>
      </c>
      <c r="M31" s="135">
        <f t="shared" si="1"/>
        <v>0</v>
      </c>
      <c r="N31" s="135">
        <f t="shared" si="1"/>
        <v>0</v>
      </c>
      <c r="O31" s="135">
        <f t="shared" si="1"/>
        <v>0</v>
      </c>
      <c r="P31" s="135">
        <f t="shared" si="1"/>
        <v>0</v>
      </c>
      <c r="Q31" s="135">
        <f t="shared" si="1"/>
        <v>0</v>
      </c>
      <c r="R31" s="135">
        <f t="shared" si="1"/>
        <v>0</v>
      </c>
      <c r="S31" s="135">
        <f t="shared" si="1"/>
        <v>0</v>
      </c>
      <c r="U31" s="35"/>
      <c r="V31" s="35"/>
      <c r="W31" s="36"/>
      <c r="X31" s="35"/>
    </row>
    <row r="32" spans="1:25" ht="13.8" thickBot="1" x14ac:dyDescent="0.3">
      <c r="A32" s="136"/>
      <c r="B32" s="118"/>
      <c r="C32" s="118"/>
      <c r="D32" s="118"/>
      <c r="E32" s="118"/>
      <c r="F32" s="118"/>
      <c r="G32" s="118"/>
      <c r="H32" s="118"/>
      <c r="I32" s="118"/>
      <c r="J32" s="118"/>
      <c r="K32" s="118"/>
      <c r="L32" s="118"/>
      <c r="M32" s="118"/>
      <c r="N32" s="118"/>
      <c r="O32" s="118"/>
      <c r="P32" s="118"/>
      <c r="Q32" s="118"/>
      <c r="R32" s="118"/>
      <c r="S32" s="139"/>
      <c r="U32" s="35"/>
      <c r="V32" s="35"/>
      <c r="W32" s="36"/>
      <c r="X32" s="35"/>
    </row>
    <row r="33" spans="1:25" ht="13.8" thickBot="1" x14ac:dyDescent="0.3">
      <c r="A33" s="137"/>
      <c r="B33" s="138"/>
      <c r="C33" s="138"/>
      <c r="D33" s="370" t="s">
        <v>87</v>
      </c>
      <c r="E33" s="371"/>
      <c r="F33" s="372"/>
      <c r="G33" s="77">
        <f>E31+F31-G31</f>
        <v>0</v>
      </c>
      <c r="H33" s="138"/>
      <c r="I33" s="138"/>
      <c r="J33" s="138"/>
      <c r="K33" s="138"/>
      <c r="L33" s="138"/>
      <c r="M33" s="138"/>
      <c r="N33" s="138"/>
      <c r="O33" s="138"/>
      <c r="P33" s="138"/>
      <c r="Q33" s="138"/>
      <c r="R33" s="138"/>
      <c r="S33" s="140"/>
      <c r="U33" s="35"/>
      <c r="V33" s="35"/>
      <c r="W33" s="36"/>
      <c r="X33" s="35"/>
    </row>
    <row r="34" spans="1:25" x14ac:dyDescent="0.25">
      <c r="A34" s="71" t="s">
        <v>97</v>
      </c>
      <c r="B34" s="72"/>
      <c r="C34" s="72"/>
      <c r="D34" s="72"/>
      <c r="E34" s="74"/>
      <c r="F34" s="74"/>
      <c r="G34" s="75"/>
      <c r="H34" s="63"/>
      <c r="I34" s="37"/>
      <c r="J34" s="37"/>
      <c r="K34" s="37"/>
      <c r="L34" s="37"/>
      <c r="M34" s="37"/>
      <c r="N34" s="37"/>
      <c r="O34" s="37"/>
      <c r="P34" s="37"/>
      <c r="Q34" s="37"/>
      <c r="R34" s="37"/>
      <c r="S34" s="41"/>
      <c r="U34" s="6"/>
      <c r="V34" s="6"/>
      <c r="W34" s="7"/>
      <c r="X34" s="6"/>
      <c r="Y34" s="29"/>
    </row>
    <row r="35" spans="1:25" x14ac:dyDescent="0.25">
      <c r="A35" s="28"/>
      <c r="B35" s="29"/>
      <c r="C35" s="29"/>
      <c r="D35" s="29"/>
      <c r="E35" s="29"/>
      <c r="F35" s="29"/>
      <c r="G35" s="30"/>
      <c r="H35" s="29"/>
      <c r="I35" s="29"/>
      <c r="J35" s="29"/>
      <c r="K35" s="29"/>
      <c r="L35" s="29"/>
      <c r="M35" s="29"/>
      <c r="N35" s="29"/>
      <c r="O35" s="29"/>
      <c r="P35" s="29"/>
      <c r="Q35" s="29"/>
      <c r="R35" s="29"/>
      <c r="S35" s="32"/>
      <c r="U35" s="6"/>
      <c r="V35" s="6"/>
      <c r="W35" s="7"/>
      <c r="X35" s="6"/>
      <c r="Y35" s="29"/>
    </row>
    <row r="36" spans="1:25" x14ac:dyDescent="0.25">
      <c r="A36" s="28"/>
      <c r="B36" s="29"/>
      <c r="C36" s="29"/>
      <c r="D36" s="29"/>
      <c r="E36" s="29"/>
      <c r="F36" s="29"/>
      <c r="G36" s="30"/>
      <c r="H36" s="29"/>
      <c r="I36" s="29"/>
      <c r="J36" s="29"/>
      <c r="K36" s="29"/>
      <c r="L36" s="29"/>
      <c r="M36" s="29"/>
      <c r="N36" s="29"/>
      <c r="O36" s="29"/>
      <c r="P36" s="29"/>
      <c r="Q36" s="29"/>
      <c r="R36" s="29"/>
      <c r="S36" s="32"/>
      <c r="W36" s="7"/>
      <c r="X36" s="6"/>
      <c r="Y36" s="29"/>
    </row>
    <row r="37" spans="1:25" x14ac:dyDescent="0.25">
      <c r="A37" s="28"/>
      <c r="B37" s="29"/>
      <c r="C37" s="29"/>
      <c r="D37" s="29"/>
      <c r="E37" s="29"/>
      <c r="F37" s="29"/>
      <c r="G37" s="30"/>
      <c r="H37" s="29"/>
      <c r="I37" s="29"/>
      <c r="J37" s="29"/>
      <c r="K37" s="29"/>
      <c r="L37" s="29"/>
      <c r="M37" s="29"/>
      <c r="N37" s="29"/>
      <c r="O37" s="29"/>
      <c r="P37" s="29"/>
      <c r="Q37" s="29"/>
      <c r="R37" s="29"/>
      <c r="S37" s="32"/>
      <c r="W37" s="7"/>
      <c r="X37" s="6"/>
      <c r="Y37" s="29"/>
    </row>
    <row r="38" spans="1:25" ht="13.8" thickBot="1" x14ac:dyDescent="0.3">
      <c r="A38" s="42"/>
      <c r="B38" s="40"/>
      <c r="C38" s="40"/>
      <c r="D38" s="40"/>
      <c r="E38" s="40"/>
      <c r="F38" s="40"/>
      <c r="G38" s="43"/>
      <c r="H38" s="40"/>
      <c r="I38" s="40"/>
      <c r="J38" s="40"/>
      <c r="K38" s="40"/>
      <c r="L38" s="40"/>
      <c r="M38" s="40"/>
      <c r="N38" s="40"/>
      <c r="O38" s="40"/>
      <c r="P38" s="40"/>
      <c r="Q38" s="40"/>
      <c r="R38" s="40"/>
      <c r="S38" s="31"/>
      <c r="W38" s="7"/>
      <c r="X38" s="6"/>
      <c r="Y38" s="29"/>
    </row>
    <row r="39" spans="1:25" ht="25.2" thickBot="1" x14ac:dyDescent="0.45">
      <c r="A39" s="313" t="str">
        <f>A1</f>
        <v>[Insert name of organisation here]</v>
      </c>
      <c r="B39" s="314"/>
      <c r="C39" s="314"/>
      <c r="D39" s="314"/>
      <c r="E39" s="314"/>
      <c r="F39" s="314"/>
      <c r="G39" s="314"/>
      <c r="H39" s="314"/>
      <c r="I39" s="314"/>
      <c r="J39" s="314"/>
      <c r="K39" s="314"/>
      <c r="L39" s="314"/>
      <c r="M39" s="314"/>
      <c r="N39" s="314"/>
      <c r="O39" s="314"/>
      <c r="P39" s="314"/>
      <c r="Q39" s="314"/>
      <c r="R39" s="314"/>
      <c r="S39" s="316"/>
    </row>
    <row r="40" spans="1:25" ht="21.6" thickBot="1" x14ac:dyDescent="0.45">
      <c r="A40" s="309" t="str">
        <f>A3</f>
        <v>July</v>
      </c>
      <c r="B40" s="310"/>
      <c r="C40" s="311"/>
      <c r="D40" s="117" t="str">
        <f>D3</f>
        <v>[Enter yr 20xx-20yy]</v>
      </c>
      <c r="E40" s="312" t="s">
        <v>55</v>
      </c>
      <c r="F40" s="310"/>
      <c r="G40" s="310"/>
      <c r="H40" s="310"/>
      <c r="I40" s="310"/>
      <c r="J40" s="310"/>
      <c r="K40" s="310"/>
      <c r="L40" s="310"/>
      <c r="M40" s="310"/>
      <c r="N40" s="310"/>
      <c r="O40" s="310"/>
      <c r="P40" s="310"/>
      <c r="Q40" s="310"/>
      <c r="R40" s="310"/>
      <c r="S40" s="311"/>
    </row>
    <row r="41" spans="1:25" x14ac:dyDescent="0.25">
      <c r="A41" s="141"/>
      <c r="B41" s="142" t="s">
        <v>0</v>
      </c>
      <c r="C41" s="142" t="s">
        <v>133</v>
      </c>
      <c r="D41" s="142"/>
      <c r="E41" s="143"/>
      <c r="F41" s="124" t="s">
        <v>1</v>
      </c>
      <c r="G41" s="120"/>
      <c r="H41" s="143" t="str">
        <f>Apr!H41</f>
        <v>Meeting</v>
      </c>
      <c r="I41" s="143"/>
      <c r="J41" s="143"/>
      <c r="K41" s="143"/>
      <c r="L41" s="143" t="str">
        <f>Apr!L41</f>
        <v xml:space="preserve">Restricted </v>
      </c>
      <c r="M41" s="143"/>
      <c r="N41" s="143"/>
      <c r="O41" s="143"/>
      <c r="P41" s="143"/>
      <c r="Q41" s="143" t="str">
        <f>Apr!Q41</f>
        <v>Bank</v>
      </c>
      <c r="R41" s="143"/>
      <c r="S41" s="124"/>
      <c r="T41" s="237"/>
    </row>
    <row r="42" spans="1:25" ht="13.8" thickBot="1" x14ac:dyDescent="0.3">
      <c r="A42" s="137" t="s">
        <v>4</v>
      </c>
      <c r="B42" s="127" t="s">
        <v>5</v>
      </c>
      <c r="C42" s="127" t="s">
        <v>5</v>
      </c>
      <c r="D42" s="127" t="s">
        <v>6</v>
      </c>
      <c r="E42" s="129" t="s">
        <v>3</v>
      </c>
      <c r="F42" s="129" t="s">
        <v>7</v>
      </c>
      <c r="G42" s="130" t="s">
        <v>8</v>
      </c>
      <c r="H42" s="129" t="str">
        <f>Apr!H42</f>
        <v>Costs</v>
      </c>
      <c r="I42" s="129" t="str">
        <f>Apr!I42</f>
        <v>Website</v>
      </c>
      <c r="J42" s="129" t="str">
        <f>Apr!J42</f>
        <v>Grants</v>
      </c>
      <c r="K42" s="129" t="str">
        <f>Apr!K42</f>
        <v>Grant 1</v>
      </c>
      <c r="L42" s="129" t="str">
        <f>Apr!L42</f>
        <v>Grant 2</v>
      </c>
      <c r="M42" s="129" t="str">
        <f>Apr!M42</f>
        <v>Events</v>
      </c>
      <c r="N42" s="129" t="str">
        <f>Apr!N42</f>
        <v>Stationery</v>
      </c>
      <c r="O42" s="129" t="str">
        <f>Apr!O42</f>
        <v>Equipment</v>
      </c>
      <c r="P42" s="129" t="str">
        <f>Apr!P42</f>
        <v>Printing</v>
      </c>
      <c r="Q42" s="129" t="str">
        <f>Apr!Q42</f>
        <v>Charges</v>
      </c>
      <c r="R42" s="129" t="str">
        <f>Apr!R42</f>
        <v>Sunds</v>
      </c>
      <c r="S42" s="129" t="str">
        <f>Apr!S42</f>
        <v>Spare</v>
      </c>
      <c r="T42" s="129" t="s">
        <v>190</v>
      </c>
    </row>
    <row r="43" spans="1:25" x14ac:dyDescent="0.25">
      <c r="A43" s="86"/>
      <c r="B43" s="44">
        <v>1</v>
      </c>
      <c r="C43" s="94"/>
      <c r="D43" s="90"/>
      <c r="E43" s="10"/>
      <c r="F43" s="45"/>
      <c r="G43" s="144">
        <f t="shared" ref="G43:G67" si="2">SUM(H43:S43)</f>
        <v>0</v>
      </c>
      <c r="H43" s="22"/>
      <c r="I43" s="95"/>
      <c r="J43" s="10"/>
      <c r="K43" s="10"/>
      <c r="L43" s="10"/>
      <c r="M43" s="10"/>
      <c r="N43" s="10"/>
      <c r="O43" s="10"/>
      <c r="P43" s="10"/>
      <c r="Q43" s="10"/>
      <c r="R43" s="10"/>
      <c r="S43" s="11"/>
      <c r="T43" s="281"/>
    </row>
    <row r="44" spans="1:25" x14ac:dyDescent="0.25">
      <c r="A44" s="87"/>
      <c r="B44" s="33">
        <v>2</v>
      </c>
      <c r="C44" s="33"/>
      <c r="D44" s="2"/>
      <c r="E44" s="3"/>
      <c r="F44" s="4"/>
      <c r="G44" s="145">
        <f t="shared" si="2"/>
        <v>0</v>
      </c>
      <c r="H44" s="8"/>
      <c r="I44" s="3"/>
      <c r="J44" s="3"/>
      <c r="K44" s="3"/>
      <c r="L44" s="3"/>
      <c r="M44" s="3"/>
      <c r="N44" s="3"/>
      <c r="O44" s="3"/>
      <c r="P44" s="3"/>
      <c r="Q44" s="3"/>
      <c r="R44" s="3"/>
      <c r="S44" s="4"/>
      <c r="T44" s="282"/>
    </row>
    <row r="45" spans="1:25" x14ac:dyDescent="0.25">
      <c r="A45" s="87"/>
      <c r="B45" s="33">
        <v>3</v>
      </c>
      <c r="C45" s="33"/>
      <c r="D45" s="2"/>
      <c r="E45" s="3"/>
      <c r="F45" s="4"/>
      <c r="G45" s="145">
        <f t="shared" si="2"/>
        <v>0</v>
      </c>
      <c r="H45" s="8"/>
      <c r="I45" s="3"/>
      <c r="J45" s="3"/>
      <c r="K45" s="3"/>
      <c r="L45" s="3"/>
      <c r="M45" s="3"/>
      <c r="N45" s="3"/>
      <c r="O45" s="3"/>
      <c r="P45" s="3"/>
      <c r="Q45" s="3"/>
      <c r="R45" s="3"/>
      <c r="S45" s="4"/>
      <c r="T45" s="282"/>
    </row>
    <row r="46" spans="1:25" x14ac:dyDescent="0.25">
      <c r="A46" s="87"/>
      <c r="B46" s="33">
        <v>4</v>
      </c>
      <c r="C46" s="33"/>
      <c r="D46" s="2"/>
      <c r="E46" s="3"/>
      <c r="F46" s="4"/>
      <c r="G46" s="145">
        <f t="shared" si="2"/>
        <v>0</v>
      </c>
      <c r="H46" s="8"/>
      <c r="I46" s="3"/>
      <c r="J46" s="3"/>
      <c r="K46" s="3"/>
      <c r="L46" s="3"/>
      <c r="M46" s="3"/>
      <c r="N46" s="3"/>
      <c r="O46" s="3"/>
      <c r="P46" s="3"/>
      <c r="Q46" s="3"/>
      <c r="R46" s="3"/>
      <c r="S46" s="4"/>
      <c r="T46" s="282"/>
    </row>
    <row r="47" spans="1:25" x14ac:dyDescent="0.25">
      <c r="A47" s="87"/>
      <c r="B47" s="33">
        <v>5</v>
      </c>
      <c r="C47" s="33"/>
      <c r="D47" s="2"/>
      <c r="E47" s="3"/>
      <c r="F47" s="4"/>
      <c r="G47" s="145">
        <f t="shared" si="2"/>
        <v>0</v>
      </c>
      <c r="H47" s="8"/>
      <c r="I47" s="3"/>
      <c r="J47" s="3"/>
      <c r="K47" s="3"/>
      <c r="L47" s="3"/>
      <c r="M47" s="3"/>
      <c r="N47" s="3"/>
      <c r="O47" s="3"/>
      <c r="P47" s="3"/>
      <c r="Q47" s="3"/>
      <c r="R47" s="3"/>
      <c r="S47" s="4"/>
      <c r="T47" s="282"/>
    </row>
    <row r="48" spans="1:25" x14ac:dyDescent="0.25">
      <c r="A48" s="87"/>
      <c r="B48" s="33">
        <v>6</v>
      </c>
      <c r="C48" s="33"/>
      <c r="D48" s="2"/>
      <c r="E48" s="3"/>
      <c r="F48" s="4"/>
      <c r="G48" s="145">
        <f t="shared" si="2"/>
        <v>0</v>
      </c>
      <c r="H48" s="8"/>
      <c r="I48" s="3"/>
      <c r="J48" s="3"/>
      <c r="K48" s="3"/>
      <c r="L48" s="3"/>
      <c r="M48" s="3"/>
      <c r="N48" s="3"/>
      <c r="O48" s="3"/>
      <c r="P48" s="3"/>
      <c r="Q48" s="3"/>
      <c r="R48" s="3"/>
      <c r="S48" s="4"/>
      <c r="T48" s="282"/>
    </row>
    <row r="49" spans="1:20" x14ac:dyDescent="0.25">
      <c r="A49" s="87"/>
      <c r="B49" s="33">
        <v>7</v>
      </c>
      <c r="C49" s="33"/>
      <c r="D49" s="2"/>
      <c r="E49" s="3"/>
      <c r="F49" s="4"/>
      <c r="G49" s="145">
        <f t="shared" si="2"/>
        <v>0</v>
      </c>
      <c r="H49" s="8"/>
      <c r="I49" s="3"/>
      <c r="J49" s="3"/>
      <c r="K49" s="3"/>
      <c r="L49" s="3"/>
      <c r="M49" s="3"/>
      <c r="N49" s="3"/>
      <c r="O49" s="3"/>
      <c r="P49" s="3"/>
      <c r="Q49" s="3"/>
      <c r="R49" s="3"/>
      <c r="S49" s="4"/>
      <c r="T49" s="282"/>
    </row>
    <row r="50" spans="1:20" x14ac:dyDescent="0.25">
      <c r="A50" s="87"/>
      <c r="B50" s="33">
        <v>8</v>
      </c>
      <c r="C50" s="33"/>
      <c r="D50" s="2"/>
      <c r="E50" s="3"/>
      <c r="F50" s="4"/>
      <c r="G50" s="145">
        <f t="shared" si="2"/>
        <v>0</v>
      </c>
      <c r="H50" s="8"/>
      <c r="I50" s="3"/>
      <c r="J50" s="3"/>
      <c r="K50" s="3"/>
      <c r="L50" s="3"/>
      <c r="M50" s="3"/>
      <c r="N50" s="3"/>
      <c r="O50" s="3"/>
      <c r="P50" s="3"/>
      <c r="Q50" s="3"/>
      <c r="R50" s="3"/>
      <c r="S50" s="4"/>
      <c r="T50" s="282"/>
    </row>
    <row r="51" spans="1:20" x14ac:dyDescent="0.25">
      <c r="A51" s="87"/>
      <c r="B51" s="33">
        <v>9</v>
      </c>
      <c r="C51" s="33"/>
      <c r="D51" s="2"/>
      <c r="E51" s="3"/>
      <c r="F51" s="4"/>
      <c r="G51" s="145">
        <f t="shared" si="2"/>
        <v>0</v>
      </c>
      <c r="H51" s="8"/>
      <c r="I51" s="3"/>
      <c r="J51" s="3"/>
      <c r="K51" s="3"/>
      <c r="L51" s="3"/>
      <c r="M51" s="3"/>
      <c r="N51" s="3"/>
      <c r="O51" s="3"/>
      <c r="P51" s="3"/>
      <c r="Q51" s="3"/>
      <c r="R51" s="3"/>
      <c r="S51" s="4"/>
      <c r="T51" s="282"/>
    </row>
    <row r="52" spans="1:20" x14ac:dyDescent="0.25">
      <c r="A52" s="87"/>
      <c r="B52" s="33">
        <v>10</v>
      </c>
      <c r="C52" s="33"/>
      <c r="D52" s="2"/>
      <c r="E52" s="3"/>
      <c r="F52" s="4"/>
      <c r="G52" s="145">
        <f t="shared" si="2"/>
        <v>0</v>
      </c>
      <c r="H52" s="8"/>
      <c r="I52" s="3"/>
      <c r="J52" s="3"/>
      <c r="K52" s="3"/>
      <c r="L52" s="3"/>
      <c r="M52" s="3"/>
      <c r="N52" s="3"/>
      <c r="O52" s="3"/>
      <c r="P52" s="3"/>
      <c r="Q52" s="3"/>
      <c r="R52" s="3"/>
      <c r="S52" s="4"/>
      <c r="T52" s="282"/>
    </row>
    <row r="53" spans="1:20" x14ac:dyDescent="0.25">
      <c r="A53" s="87"/>
      <c r="B53" s="33">
        <v>11</v>
      </c>
      <c r="C53" s="33"/>
      <c r="D53" s="2"/>
      <c r="E53" s="3"/>
      <c r="F53" s="4"/>
      <c r="G53" s="145">
        <f t="shared" si="2"/>
        <v>0</v>
      </c>
      <c r="H53" s="8"/>
      <c r="I53" s="3"/>
      <c r="J53" s="3"/>
      <c r="K53" s="3"/>
      <c r="L53" s="3"/>
      <c r="M53" s="3"/>
      <c r="N53" s="3"/>
      <c r="O53" s="3"/>
      <c r="P53" s="3"/>
      <c r="Q53" s="3"/>
      <c r="R53" s="3"/>
      <c r="S53" s="4"/>
      <c r="T53" s="282"/>
    </row>
    <row r="54" spans="1:20" x14ac:dyDescent="0.25">
      <c r="A54" s="87"/>
      <c r="B54" s="33">
        <v>12</v>
      </c>
      <c r="C54" s="33"/>
      <c r="D54" s="2"/>
      <c r="E54" s="3"/>
      <c r="F54" s="4"/>
      <c r="G54" s="145">
        <f t="shared" si="2"/>
        <v>0</v>
      </c>
      <c r="H54" s="8"/>
      <c r="I54" s="3"/>
      <c r="J54" s="3"/>
      <c r="K54" s="3"/>
      <c r="L54" s="3"/>
      <c r="M54" s="3"/>
      <c r="N54" s="3"/>
      <c r="O54" s="3"/>
      <c r="P54" s="3"/>
      <c r="Q54" s="3"/>
      <c r="R54" s="3"/>
      <c r="S54" s="4"/>
      <c r="T54" s="282"/>
    </row>
    <row r="55" spans="1:20" x14ac:dyDescent="0.25">
      <c r="A55" s="87"/>
      <c r="B55" s="33">
        <v>13</v>
      </c>
      <c r="C55" s="33"/>
      <c r="D55" s="2"/>
      <c r="E55" s="3"/>
      <c r="F55" s="4"/>
      <c r="G55" s="145">
        <f t="shared" si="2"/>
        <v>0</v>
      </c>
      <c r="H55" s="8"/>
      <c r="I55" s="3"/>
      <c r="J55" s="3"/>
      <c r="K55" s="3"/>
      <c r="L55" s="3"/>
      <c r="M55" s="3"/>
      <c r="N55" s="3"/>
      <c r="O55" s="3"/>
      <c r="P55" s="3"/>
      <c r="Q55" s="3"/>
      <c r="R55" s="3"/>
      <c r="S55" s="4"/>
      <c r="T55" s="282"/>
    </row>
    <row r="56" spans="1:20" x14ac:dyDescent="0.25">
      <c r="A56" s="87"/>
      <c r="B56" s="33">
        <v>14</v>
      </c>
      <c r="C56" s="33"/>
      <c r="D56" s="2"/>
      <c r="E56" s="3"/>
      <c r="F56" s="4"/>
      <c r="G56" s="145">
        <f t="shared" si="2"/>
        <v>0</v>
      </c>
      <c r="H56" s="8"/>
      <c r="I56" s="3"/>
      <c r="J56" s="3"/>
      <c r="K56" s="3"/>
      <c r="L56" s="3"/>
      <c r="M56" s="3"/>
      <c r="N56" s="3"/>
      <c r="O56" s="3"/>
      <c r="P56" s="3"/>
      <c r="Q56" s="3"/>
      <c r="R56" s="3"/>
      <c r="S56" s="4"/>
      <c r="T56" s="282"/>
    </row>
    <row r="57" spans="1:20" x14ac:dyDescent="0.25">
      <c r="A57" s="87"/>
      <c r="B57" s="33">
        <v>15</v>
      </c>
      <c r="C57" s="33"/>
      <c r="D57" s="2"/>
      <c r="E57" s="3"/>
      <c r="F57" s="4"/>
      <c r="G57" s="145">
        <f t="shared" si="2"/>
        <v>0</v>
      </c>
      <c r="H57" s="8"/>
      <c r="I57" s="3"/>
      <c r="J57" s="3"/>
      <c r="K57" s="3"/>
      <c r="L57" s="3"/>
      <c r="M57" s="3"/>
      <c r="N57" s="3"/>
      <c r="O57" s="3"/>
      <c r="P57" s="3"/>
      <c r="Q57" s="3"/>
      <c r="R57" s="3"/>
      <c r="S57" s="4"/>
      <c r="T57" s="282"/>
    </row>
    <row r="58" spans="1:20" x14ac:dyDescent="0.25">
      <c r="A58" s="87"/>
      <c r="B58" s="33">
        <v>16</v>
      </c>
      <c r="C58" s="33"/>
      <c r="D58" s="2"/>
      <c r="E58" s="3"/>
      <c r="F58" s="4"/>
      <c r="G58" s="145">
        <f t="shared" si="2"/>
        <v>0</v>
      </c>
      <c r="H58" s="8"/>
      <c r="I58" s="3"/>
      <c r="J58" s="3"/>
      <c r="K58" s="3"/>
      <c r="L58" s="3"/>
      <c r="M58" s="3"/>
      <c r="N58" s="3"/>
      <c r="O58" s="3"/>
      <c r="P58" s="3"/>
      <c r="Q58" s="3"/>
      <c r="R58" s="3"/>
      <c r="S58" s="4"/>
      <c r="T58" s="282"/>
    </row>
    <row r="59" spans="1:20" x14ac:dyDescent="0.25">
      <c r="A59" s="87"/>
      <c r="B59" s="33">
        <v>17</v>
      </c>
      <c r="C59" s="33"/>
      <c r="D59" s="2"/>
      <c r="E59" s="3"/>
      <c r="F59" s="4"/>
      <c r="G59" s="145">
        <f t="shared" si="2"/>
        <v>0</v>
      </c>
      <c r="H59" s="8"/>
      <c r="I59" s="3"/>
      <c r="J59" s="3"/>
      <c r="K59" s="3"/>
      <c r="L59" s="3"/>
      <c r="M59" s="3"/>
      <c r="N59" s="3"/>
      <c r="O59" s="3"/>
      <c r="P59" s="3"/>
      <c r="Q59" s="3"/>
      <c r="R59" s="3"/>
      <c r="S59" s="4"/>
      <c r="T59" s="282"/>
    </row>
    <row r="60" spans="1:20" x14ac:dyDescent="0.25">
      <c r="A60" s="87"/>
      <c r="B60" s="33">
        <v>18</v>
      </c>
      <c r="C60" s="33"/>
      <c r="D60" s="2"/>
      <c r="E60" s="3"/>
      <c r="F60" s="4"/>
      <c r="G60" s="145">
        <f t="shared" si="2"/>
        <v>0</v>
      </c>
      <c r="H60" s="8"/>
      <c r="I60" s="3"/>
      <c r="J60" s="3"/>
      <c r="K60" s="3"/>
      <c r="L60" s="3"/>
      <c r="M60" s="3"/>
      <c r="N60" s="3"/>
      <c r="O60" s="3"/>
      <c r="P60" s="3"/>
      <c r="Q60" s="3"/>
      <c r="R60" s="3"/>
      <c r="S60" s="4"/>
      <c r="T60" s="282"/>
    </row>
    <row r="61" spans="1:20" x14ac:dyDescent="0.25">
      <c r="A61" s="87"/>
      <c r="B61" s="33">
        <v>19</v>
      </c>
      <c r="C61" s="33"/>
      <c r="D61" s="2"/>
      <c r="E61" s="3"/>
      <c r="F61" s="4"/>
      <c r="G61" s="145">
        <f t="shared" si="2"/>
        <v>0</v>
      </c>
      <c r="H61" s="8"/>
      <c r="I61" s="3"/>
      <c r="J61" s="3"/>
      <c r="K61" s="3"/>
      <c r="L61" s="3"/>
      <c r="M61" s="3"/>
      <c r="N61" s="3"/>
      <c r="O61" s="3"/>
      <c r="P61" s="3"/>
      <c r="Q61" s="3"/>
      <c r="R61" s="3"/>
      <c r="S61" s="4"/>
      <c r="T61" s="282"/>
    </row>
    <row r="62" spans="1:20" x14ac:dyDescent="0.25">
      <c r="A62" s="87"/>
      <c r="B62" s="33">
        <v>20</v>
      </c>
      <c r="C62" s="33"/>
      <c r="D62" s="2"/>
      <c r="E62" s="3"/>
      <c r="F62" s="4"/>
      <c r="G62" s="145">
        <f t="shared" si="2"/>
        <v>0</v>
      </c>
      <c r="H62" s="8"/>
      <c r="I62" s="3"/>
      <c r="J62" s="3"/>
      <c r="K62" s="3"/>
      <c r="L62" s="3"/>
      <c r="M62" s="3"/>
      <c r="N62" s="3"/>
      <c r="O62" s="3"/>
      <c r="P62" s="3"/>
      <c r="Q62" s="3"/>
      <c r="R62" s="3"/>
      <c r="S62" s="4"/>
      <c r="T62" s="282"/>
    </row>
    <row r="63" spans="1:20" x14ac:dyDescent="0.25">
      <c r="A63" s="87"/>
      <c r="B63" s="33">
        <v>21</v>
      </c>
      <c r="C63" s="33"/>
      <c r="D63" s="2"/>
      <c r="E63" s="3"/>
      <c r="F63" s="4"/>
      <c r="G63" s="145">
        <f t="shared" si="2"/>
        <v>0</v>
      </c>
      <c r="H63" s="8"/>
      <c r="I63" s="3"/>
      <c r="J63" s="3"/>
      <c r="K63" s="3"/>
      <c r="L63" s="3"/>
      <c r="M63" s="3"/>
      <c r="N63" s="3"/>
      <c r="O63" s="3"/>
      <c r="P63" s="3"/>
      <c r="Q63" s="3"/>
      <c r="R63" s="3"/>
      <c r="S63" s="4"/>
      <c r="T63" s="282"/>
    </row>
    <row r="64" spans="1:20" x14ac:dyDescent="0.25">
      <c r="A64" s="87"/>
      <c r="B64" s="33">
        <v>22</v>
      </c>
      <c r="C64" s="33"/>
      <c r="D64" s="2"/>
      <c r="E64" s="3"/>
      <c r="F64" s="4"/>
      <c r="G64" s="145">
        <f t="shared" si="2"/>
        <v>0</v>
      </c>
      <c r="H64" s="8"/>
      <c r="I64" s="3"/>
      <c r="J64" s="3"/>
      <c r="K64" s="3"/>
      <c r="L64" s="3"/>
      <c r="M64" s="3"/>
      <c r="N64" s="3"/>
      <c r="O64" s="3"/>
      <c r="P64" s="3"/>
      <c r="Q64" s="3"/>
      <c r="R64" s="3"/>
      <c r="S64" s="4"/>
      <c r="T64" s="282"/>
    </row>
    <row r="65" spans="1:20" x14ac:dyDescent="0.25">
      <c r="A65" s="87"/>
      <c r="B65" s="33">
        <v>23</v>
      </c>
      <c r="C65" s="33"/>
      <c r="D65" s="2"/>
      <c r="E65" s="3"/>
      <c r="F65" s="4"/>
      <c r="G65" s="145">
        <f t="shared" si="2"/>
        <v>0</v>
      </c>
      <c r="H65" s="8"/>
      <c r="I65" s="3"/>
      <c r="J65" s="3"/>
      <c r="K65" s="3"/>
      <c r="L65" s="3"/>
      <c r="M65" s="3"/>
      <c r="N65" s="3"/>
      <c r="O65" s="3"/>
      <c r="P65" s="3"/>
      <c r="Q65" s="3"/>
      <c r="R65" s="3"/>
      <c r="S65" s="4"/>
      <c r="T65" s="282"/>
    </row>
    <row r="66" spans="1:20" x14ac:dyDescent="0.25">
      <c r="A66" s="87"/>
      <c r="B66" s="33">
        <v>24</v>
      </c>
      <c r="C66" s="33"/>
      <c r="D66" s="2"/>
      <c r="E66" s="3"/>
      <c r="F66" s="4"/>
      <c r="G66" s="145">
        <f t="shared" si="2"/>
        <v>0</v>
      </c>
      <c r="H66" s="8"/>
      <c r="I66" s="3"/>
      <c r="J66" s="3"/>
      <c r="K66" s="3"/>
      <c r="L66" s="3"/>
      <c r="M66" s="3"/>
      <c r="N66" s="3"/>
      <c r="O66" s="3"/>
      <c r="P66" s="3"/>
      <c r="Q66" s="3"/>
      <c r="R66" s="3"/>
      <c r="S66" s="4"/>
      <c r="T66" s="282"/>
    </row>
    <row r="67" spans="1:20" ht="13.8" thickBot="1" x14ac:dyDescent="0.3">
      <c r="A67" s="88"/>
      <c r="B67" s="34">
        <v>25</v>
      </c>
      <c r="C67" s="5"/>
      <c r="D67" s="2"/>
      <c r="E67" s="3"/>
      <c r="F67" s="4"/>
      <c r="G67" s="145">
        <f t="shared" si="2"/>
        <v>0</v>
      </c>
      <c r="H67" s="8"/>
      <c r="I67" s="46"/>
      <c r="J67" s="12"/>
      <c r="K67" s="12"/>
      <c r="L67" s="12"/>
      <c r="M67" s="12"/>
      <c r="N67" s="12"/>
      <c r="O67" s="12"/>
      <c r="P67" s="12"/>
      <c r="Q67" s="12"/>
      <c r="R67" s="12"/>
      <c r="S67" s="13"/>
      <c r="T67" s="283"/>
    </row>
    <row r="68" spans="1:20" ht="13.8" thickBot="1" x14ac:dyDescent="0.3">
      <c r="A68" s="146"/>
      <c r="B68" s="119"/>
      <c r="C68" s="119"/>
      <c r="D68" s="119"/>
      <c r="E68" s="135">
        <f t="shared" ref="E68:S68" si="3">SUM(E43:E67)</f>
        <v>0</v>
      </c>
      <c r="F68" s="135">
        <f t="shared" si="3"/>
        <v>0</v>
      </c>
      <c r="G68" s="135">
        <f t="shared" si="3"/>
        <v>0</v>
      </c>
      <c r="H68" s="135">
        <f t="shared" si="3"/>
        <v>0</v>
      </c>
      <c r="I68" s="135">
        <f t="shared" si="3"/>
        <v>0</v>
      </c>
      <c r="J68" s="135">
        <f t="shared" si="3"/>
        <v>0</v>
      </c>
      <c r="K68" s="135">
        <f t="shared" si="3"/>
        <v>0</v>
      </c>
      <c r="L68" s="135">
        <f t="shared" si="3"/>
        <v>0</v>
      </c>
      <c r="M68" s="135">
        <f t="shared" si="3"/>
        <v>0</v>
      </c>
      <c r="N68" s="135">
        <f t="shared" si="3"/>
        <v>0</v>
      </c>
      <c r="O68" s="135">
        <f t="shared" si="3"/>
        <v>0</v>
      </c>
      <c r="P68" s="135">
        <f t="shared" si="3"/>
        <v>0</v>
      </c>
      <c r="Q68" s="135">
        <f t="shared" si="3"/>
        <v>0</v>
      </c>
      <c r="R68" s="135">
        <f t="shared" si="3"/>
        <v>0</v>
      </c>
      <c r="S68" s="135">
        <f t="shared" si="3"/>
        <v>0</v>
      </c>
    </row>
    <row r="69" spans="1:20" ht="13.8" thickBot="1" x14ac:dyDescent="0.3">
      <c r="A69" s="136"/>
      <c r="B69" s="118"/>
      <c r="C69" s="118"/>
      <c r="D69" s="118"/>
      <c r="E69" s="152"/>
      <c r="F69" s="152"/>
      <c r="G69" s="152"/>
      <c r="H69" s="153"/>
      <c r="I69" s="168"/>
      <c r="J69" s="166"/>
      <c r="K69" s="166"/>
      <c r="L69" s="166"/>
      <c r="M69" s="166"/>
      <c r="N69" s="166"/>
      <c r="O69" s="166"/>
      <c r="P69" s="166"/>
      <c r="Q69" s="166"/>
      <c r="R69" s="166"/>
      <c r="S69" s="169"/>
    </row>
    <row r="70" spans="1:20" ht="13.8" thickBot="1" x14ac:dyDescent="0.3">
      <c r="A70" s="136"/>
      <c r="B70" s="118"/>
      <c r="C70" s="118"/>
      <c r="D70" s="373" t="s">
        <v>61</v>
      </c>
      <c r="E70" s="374"/>
      <c r="F70" s="374"/>
      <c r="G70" s="78">
        <f>G68-F68-E68</f>
        <v>0</v>
      </c>
      <c r="H70" s="150"/>
      <c r="I70" s="170" t="s">
        <v>12</v>
      </c>
      <c r="J70" s="118"/>
      <c r="K70" s="118"/>
      <c r="L70" s="118"/>
      <c r="M70" s="118"/>
      <c r="N70" s="118"/>
      <c r="O70" s="152"/>
      <c r="P70" s="152"/>
      <c r="Q70" s="152"/>
      <c r="R70" s="152"/>
      <c r="S70" s="171"/>
    </row>
    <row r="71" spans="1:20" ht="13.8" thickBot="1" x14ac:dyDescent="0.3">
      <c r="A71" s="136"/>
      <c r="B71" s="118"/>
      <c r="C71" s="118"/>
      <c r="D71" s="148"/>
      <c r="E71" s="148"/>
      <c r="F71" s="148"/>
      <c r="G71" s="149"/>
      <c r="H71" s="150"/>
      <c r="I71" s="324" t="s">
        <v>65</v>
      </c>
      <c r="J71" s="325"/>
      <c r="K71" s="325"/>
      <c r="L71" s="326"/>
      <c r="M71" s="64"/>
      <c r="N71" s="118"/>
      <c r="O71" s="152"/>
      <c r="P71" s="152"/>
      <c r="Q71" s="152"/>
      <c r="R71" s="152"/>
      <c r="S71" s="171"/>
    </row>
    <row r="72" spans="1:20" x14ac:dyDescent="0.25">
      <c r="A72" s="136"/>
      <c r="B72" s="118"/>
      <c r="C72" s="118"/>
      <c r="D72" s="151"/>
      <c r="E72" s="149"/>
      <c r="F72" s="149"/>
      <c r="G72" s="149"/>
      <c r="H72" s="150"/>
      <c r="I72" s="170" t="s">
        <v>69</v>
      </c>
      <c r="J72" s="118"/>
      <c r="K72" s="118"/>
      <c r="L72" s="118"/>
      <c r="M72" s="118"/>
      <c r="N72" s="151" t="s">
        <v>68</v>
      </c>
      <c r="O72" s="118"/>
      <c r="P72" s="118"/>
      <c r="Q72" s="118"/>
      <c r="R72" s="118"/>
      <c r="S72" s="139"/>
    </row>
    <row r="73" spans="1:20" ht="13.8" thickBot="1" x14ac:dyDescent="0.3">
      <c r="A73" s="136"/>
      <c r="B73" s="118"/>
      <c r="C73" s="118"/>
      <c r="D73" s="118"/>
      <c r="E73" s="118"/>
      <c r="F73" s="118"/>
      <c r="G73" s="118"/>
      <c r="H73" s="150"/>
      <c r="I73" s="136" t="s">
        <v>83</v>
      </c>
      <c r="J73" s="118"/>
      <c r="K73" s="118"/>
      <c r="L73" s="118"/>
      <c r="M73" s="118"/>
      <c r="N73" s="167" t="s">
        <v>86</v>
      </c>
      <c r="O73" s="118"/>
      <c r="P73" s="118"/>
      <c r="Q73" s="118"/>
      <c r="R73" s="118"/>
      <c r="S73" s="139"/>
    </row>
    <row r="74" spans="1:20" ht="13.8" thickBot="1" x14ac:dyDescent="0.3">
      <c r="A74" s="136"/>
      <c r="B74" s="118"/>
      <c r="C74" s="118"/>
      <c r="D74" s="118"/>
      <c r="E74" s="118"/>
      <c r="F74" s="118"/>
      <c r="G74" s="118"/>
      <c r="H74" s="150"/>
      <c r="I74" s="173"/>
      <c r="J74" s="327" t="s">
        <v>16</v>
      </c>
      <c r="K74" s="327"/>
      <c r="L74" s="172" t="s">
        <v>17</v>
      </c>
      <c r="M74" s="135" t="s">
        <v>18</v>
      </c>
      <c r="N74" s="118"/>
      <c r="O74" s="328" t="s">
        <v>13</v>
      </c>
      <c r="P74" s="329"/>
      <c r="Q74" s="330"/>
      <c r="R74" s="172" t="s">
        <v>14</v>
      </c>
      <c r="S74" s="135" t="s">
        <v>15</v>
      </c>
    </row>
    <row r="75" spans="1:20" x14ac:dyDescent="0.25">
      <c r="A75" s="147" t="s">
        <v>19</v>
      </c>
      <c r="B75" s="118"/>
      <c r="C75" s="118"/>
      <c r="D75" s="118"/>
      <c r="E75" s="118"/>
      <c r="F75" s="118"/>
      <c r="G75" s="118"/>
      <c r="H75" s="150"/>
      <c r="I75" s="136"/>
      <c r="J75" s="355"/>
      <c r="K75" s="356"/>
      <c r="M75" s="81"/>
      <c r="N75" s="118"/>
      <c r="O75" s="357"/>
      <c r="P75" s="358"/>
      <c r="Q75" s="359"/>
      <c r="R75" s="58"/>
      <c r="S75" s="59"/>
    </row>
    <row r="76" spans="1:20" ht="13.8" thickBot="1" x14ac:dyDescent="0.3">
      <c r="A76" s="147"/>
      <c r="B76" s="118"/>
      <c r="C76" s="118"/>
      <c r="D76" s="118"/>
      <c r="E76" s="152"/>
      <c r="F76" s="152"/>
      <c r="G76" s="152"/>
      <c r="H76" s="150"/>
      <c r="I76" s="136"/>
      <c r="J76" s="360"/>
      <c r="K76" s="361"/>
      <c r="L76" s="79"/>
      <c r="M76" s="19"/>
      <c r="N76" s="118"/>
      <c r="O76" s="362"/>
      <c r="P76" s="363"/>
      <c r="Q76" s="364"/>
      <c r="R76" s="18"/>
      <c r="S76" s="19"/>
    </row>
    <row r="77" spans="1:20" ht="13.8" thickBot="1" x14ac:dyDescent="0.3">
      <c r="A77" s="146"/>
      <c r="B77" s="119"/>
      <c r="C77" s="119"/>
      <c r="D77" s="119"/>
      <c r="E77" s="157" t="s">
        <v>3</v>
      </c>
      <c r="F77" s="157" t="s">
        <v>20</v>
      </c>
      <c r="G77" s="158" t="s">
        <v>8</v>
      </c>
      <c r="H77" s="150"/>
      <c r="I77" s="136"/>
      <c r="J77" s="360"/>
      <c r="K77" s="361"/>
      <c r="L77" s="79"/>
      <c r="M77" s="19"/>
      <c r="N77" s="118"/>
      <c r="O77" s="362"/>
      <c r="P77" s="363"/>
      <c r="Q77" s="364"/>
      <c r="R77" s="18"/>
      <c r="S77" s="19"/>
    </row>
    <row r="78" spans="1:20" ht="13.8" thickBot="1" x14ac:dyDescent="0.3">
      <c r="A78" s="341" t="s">
        <v>64</v>
      </c>
      <c r="B78" s="342"/>
      <c r="C78" s="342"/>
      <c r="D78" s="342"/>
      <c r="E78" s="78">
        <f>Jun!E81</f>
        <v>0</v>
      </c>
      <c r="F78" s="78">
        <f>Jun!F81</f>
        <v>0</v>
      </c>
      <c r="G78" s="159">
        <f>E78+F78</f>
        <v>0</v>
      </c>
      <c r="H78" s="150"/>
      <c r="I78" s="136"/>
      <c r="J78" s="360"/>
      <c r="K78" s="361"/>
      <c r="L78" s="79"/>
      <c r="M78" s="19"/>
      <c r="N78" s="118"/>
      <c r="O78" s="362"/>
      <c r="P78" s="363"/>
      <c r="Q78" s="364"/>
      <c r="R78" s="18"/>
      <c r="S78" s="19"/>
    </row>
    <row r="79" spans="1:20" x14ac:dyDescent="0.25">
      <c r="A79" s="341" t="s">
        <v>22</v>
      </c>
      <c r="B79" s="342"/>
      <c r="C79" s="342"/>
      <c r="D79" s="343"/>
      <c r="E79" s="162">
        <f>E31</f>
        <v>0</v>
      </c>
      <c r="F79" s="163">
        <f>F31</f>
        <v>0</v>
      </c>
      <c r="G79" s="160">
        <f>E79+F79</f>
        <v>0</v>
      </c>
      <c r="H79" s="150"/>
      <c r="I79" s="136"/>
      <c r="J79" s="360"/>
      <c r="K79" s="361"/>
      <c r="L79" s="79"/>
      <c r="M79" s="19"/>
      <c r="N79" s="118"/>
      <c r="O79" s="362"/>
      <c r="P79" s="363"/>
      <c r="Q79" s="364"/>
      <c r="R79" s="18"/>
      <c r="S79" s="19"/>
    </row>
    <row r="80" spans="1:20" ht="13.8" thickBot="1" x14ac:dyDescent="0.3">
      <c r="A80" s="341" t="s">
        <v>62</v>
      </c>
      <c r="B80" s="342"/>
      <c r="C80" s="342"/>
      <c r="D80" s="343"/>
      <c r="E80" s="164">
        <f>E68</f>
        <v>0</v>
      </c>
      <c r="F80" s="165">
        <f>F68</f>
        <v>0</v>
      </c>
      <c r="G80" s="160">
        <f>E80+F80</f>
        <v>0</v>
      </c>
      <c r="H80" s="154"/>
      <c r="I80" s="136"/>
      <c r="J80" s="360"/>
      <c r="K80" s="361"/>
      <c r="L80" s="79"/>
      <c r="M80" s="19"/>
      <c r="N80" s="118"/>
      <c r="O80" s="362"/>
      <c r="P80" s="363"/>
      <c r="Q80" s="364"/>
      <c r="R80" s="18"/>
      <c r="S80" s="19"/>
    </row>
    <row r="81" spans="1:20" ht="13.8" thickBot="1" x14ac:dyDescent="0.3">
      <c r="A81" s="346" t="s">
        <v>63</v>
      </c>
      <c r="B81" s="347"/>
      <c r="C81" s="347"/>
      <c r="D81" s="347"/>
      <c r="E81" s="78">
        <f>E78+E79-E80</f>
        <v>0</v>
      </c>
      <c r="F81" s="77">
        <f>F78+F79-F80</f>
        <v>0</v>
      </c>
      <c r="G81" s="161">
        <f>E81+F81</f>
        <v>0</v>
      </c>
      <c r="H81" s="154"/>
      <c r="I81" s="136"/>
      <c r="J81" s="360"/>
      <c r="K81" s="361"/>
      <c r="L81" s="79"/>
      <c r="M81" s="19"/>
      <c r="N81" s="118"/>
      <c r="O81" s="362"/>
      <c r="P81" s="363"/>
      <c r="Q81" s="364"/>
      <c r="R81" s="20"/>
      <c r="S81" s="19"/>
    </row>
    <row r="82" spans="1:20" ht="13.8" thickBot="1" x14ac:dyDescent="0.3">
      <c r="A82" s="348"/>
      <c r="B82" s="349"/>
      <c r="C82" s="349"/>
      <c r="D82" s="349"/>
      <c r="E82" s="187"/>
      <c r="F82" s="187"/>
      <c r="G82" s="187"/>
      <c r="H82" s="154"/>
      <c r="I82" s="136"/>
      <c r="J82" s="360"/>
      <c r="K82" s="361"/>
      <c r="L82" s="79"/>
      <c r="M82" s="19"/>
      <c r="N82" s="118"/>
      <c r="O82" s="362"/>
      <c r="P82" s="363"/>
      <c r="Q82" s="364"/>
      <c r="R82" s="18"/>
      <c r="S82" s="19"/>
    </row>
    <row r="83" spans="1:20" ht="13.8" thickBot="1" x14ac:dyDescent="0.3">
      <c r="A83" s="136"/>
      <c r="B83" s="118"/>
      <c r="C83" s="118"/>
      <c r="D83" s="322" t="s">
        <v>61</v>
      </c>
      <c r="E83" s="323"/>
      <c r="F83" s="323"/>
      <c r="G83" s="60">
        <f>G81-F81-E81</f>
        <v>0</v>
      </c>
      <c r="H83" s="154"/>
      <c r="I83" s="136"/>
      <c r="J83" s="360"/>
      <c r="K83" s="361"/>
      <c r="L83" s="79"/>
      <c r="M83" s="19"/>
      <c r="N83" s="118"/>
      <c r="O83" s="365"/>
      <c r="P83" s="366"/>
      <c r="Q83" s="367"/>
      <c r="R83" s="21"/>
      <c r="S83" s="24"/>
    </row>
    <row r="84" spans="1:20" ht="13.8" thickBot="1" x14ac:dyDescent="0.3">
      <c r="A84" s="136"/>
      <c r="B84" s="118"/>
      <c r="C84" s="118"/>
      <c r="D84" s="118"/>
      <c r="E84" s="118"/>
      <c r="F84" s="118"/>
      <c r="G84" s="118"/>
      <c r="H84" s="154"/>
      <c r="I84" s="136"/>
      <c r="J84" s="360"/>
      <c r="K84" s="361"/>
      <c r="L84" s="79"/>
      <c r="M84" s="19"/>
      <c r="N84" s="118"/>
      <c r="O84" s="178" t="s">
        <v>66</v>
      </c>
      <c r="P84" s="118"/>
      <c r="Q84" s="118"/>
      <c r="R84" s="179"/>
      <c r="S84" s="174">
        <f>SUM(V73:V81)</f>
        <v>0</v>
      </c>
    </row>
    <row r="85" spans="1:20" ht="13.8" thickBot="1" x14ac:dyDescent="0.3">
      <c r="A85" s="136"/>
      <c r="B85" s="118"/>
      <c r="C85" s="118"/>
      <c r="D85" s="118"/>
      <c r="E85" s="118"/>
      <c r="F85" s="118"/>
      <c r="G85" s="118"/>
      <c r="H85" s="154"/>
      <c r="I85" s="136"/>
      <c r="J85" s="368"/>
      <c r="K85" s="369"/>
      <c r="L85" s="80"/>
      <c r="M85" s="24"/>
      <c r="N85" s="118"/>
      <c r="O85" s="180"/>
      <c r="P85" s="118"/>
      <c r="Q85" s="118"/>
      <c r="R85" s="181"/>
      <c r="S85" s="182"/>
    </row>
    <row r="86" spans="1:20" ht="13.8" thickBot="1" x14ac:dyDescent="0.3">
      <c r="A86" s="136"/>
      <c r="B86" s="118"/>
      <c r="C86" s="118"/>
      <c r="D86" s="118"/>
      <c r="E86" s="118"/>
      <c r="F86" s="118"/>
      <c r="G86" s="118"/>
      <c r="H86" s="154"/>
      <c r="I86" s="344" t="s">
        <v>21</v>
      </c>
      <c r="J86" s="345"/>
      <c r="K86" s="345"/>
      <c r="L86" s="345"/>
      <c r="M86" s="174">
        <f>SUM(M75:M85)</f>
        <v>0</v>
      </c>
      <c r="N86" s="118"/>
      <c r="O86" s="180" t="s">
        <v>67</v>
      </c>
      <c r="P86" s="118"/>
      <c r="Q86" s="118"/>
      <c r="R86" s="118"/>
      <c r="S86" s="174">
        <f>M89+S84</f>
        <v>0</v>
      </c>
    </row>
    <row r="87" spans="1:20" ht="13.8" thickBot="1" x14ac:dyDescent="0.3">
      <c r="A87" s="136"/>
      <c r="B87" s="118"/>
      <c r="C87" s="118"/>
      <c r="D87" s="118"/>
      <c r="E87" s="118"/>
      <c r="F87" s="118"/>
      <c r="G87" s="118"/>
      <c r="H87" s="154"/>
      <c r="I87" s="175"/>
      <c r="J87" s="176"/>
      <c r="K87" s="176"/>
      <c r="L87" s="176"/>
      <c r="M87" s="149"/>
      <c r="N87" s="118"/>
      <c r="O87" s="180"/>
      <c r="P87" s="118"/>
      <c r="Q87" s="118"/>
      <c r="R87" s="118"/>
      <c r="S87" s="183"/>
    </row>
    <row r="88" spans="1:20" ht="13.8" thickBot="1" x14ac:dyDescent="0.3">
      <c r="A88" s="136"/>
      <c r="B88" s="118"/>
      <c r="C88" s="118"/>
      <c r="D88" s="118"/>
      <c r="E88" s="118"/>
      <c r="F88" s="118"/>
      <c r="G88" s="118"/>
      <c r="H88" s="154"/>
      <c r="I88" s="175"/>
      <c r="J88" s="176"/>
      <c r="K88" s="176"/>
      <c r="L88" s="176"/>
      <c r="M88" s="149"/>
      <c r="N88" s="118"/>
      <c r="O88" s="65" t="s">
        <v>84</v>
      </c>
      <c r="P88" s="61"/>
      <c r="Q88" s="61"/>
      <c r="R88" s="62"/>
      <c r="S88" s="60">
        <f>E81</f>
        <v>0</v>
      </c>
    </row>
    <row r="89" spans="1:20" ht="13.8" thickBot="1" x14ac:dyDescent="0.3">
      <c r="A89" s="156"/>
      <c r="B89" s="138"/>
      <c r="C89" s="138"/>
      <c r="D89" s="138"/>
      <c r="E89" s="138"/>
      <c r="F89" s="138"/>
      <c r="G89" s="138"/>
      <c r="H89" s="155"/>
      <c r="I89" s="177" t="s">
        <v>99</v>
      </c>
      <c r="J89" s="138"/>
      <c r="K89" s="138"/>
      <c r="L89" s="138"/>
      <c r="M89" s="174">
        <f>M71-M86</f>
        <v>0</v>
      </c>
      <c r="N89" s="138"/>
      <c r="O89" s="184" t="s">
        <v>85</v>
      </c>
      <c r="P89" s="138"/>
      <c r="Q89" s="185"/>
      <c r="R89" s="185"/>
      <c r="S89" s="186"/>
      <c r="T89" s="29"/>
    </row>
    <row r="90" spans="1:20" x14ac:dyDescent="0.25">
      <c r="A90" s="71" t="s">
        <v>97</v>
      </c>
      <c r="B90" s="72"/>
      <c r="C90" s="72"/>
      <c r="D90" s="72"/>
      <c r="E90" s="72"/>
      <c r="F90" s="72"/>
      <c r="G90" s="72"/>
      <c r="H90" s="73"/>
      <c r="I90" s="37"/>
      <c r="J90" s="37"/>
      <c r="K90" s="37"/>
      <c r="L90" s="37"/>
      <c r="M90" s="37"/>
      <c r="N90" s="37"/>
      <c r="O90" s="66"/>
      <c r="P90" s="66"/>
      <c r="Q90" s="66"/>
      <c r="R90" s="66"/>
      <c r="S90" s="67"/>
    </row>
    <row r="91" spans="1:20" x14ac:dyDescent="0.25">
      <c r="A91" s="38"/>
      <c r="B91" s="29"/>
      <c r="C91" s="29"/>
      <c r="D91" s="29"/>
      <c r="E91" s="29"/>
      <c r="F91" s="29"/>
      <c r="G91" s="29"/>
      <c r="H91" s="29"/>
      <c r="I91" s="29"/>
      <c r="J91" s="29"/>
      <c r="K91" s="29"/>
      <c r="L91" s="29"/>
      <c r="M91" s="29"/>
      <c r="N91" s="29"/>
      <c r="S91" s="68"/>
    </row>
    <row r="92" spans="1:20" x14ac:dyDescent="0.25">
      <c r="A92" s="38"/>
      <c r="B92" s="29"/>
      <c r="C92" s="29"/>
      <c r="D92" s="29"/>
      <c r="E92" s="29"/>
      <c r="F92" s="29"/>
      <c r="G92" s="29"/>
      <c r="H92" s="29"/>
      <c r="I92" s="29"/>
      <c r="J92" s="29"/>
      <c r="K92" s="29"/>
      <c r="L92" s="29"/>
      <c r="M92" s="29"/>
      <c r="S92" s="68"/>
    </row>
    <row r="93" spans="1:20" x14ac:dyDescent="0.25">
      <c r="A93" s="38"/>
      <c r="B93" s="29"/>
      <c r="C93" s="29"/>
      <c r="D93" s="29"/>
      <c r="E93" s="29"/>
      <c r="F93" s="29"/>
      <c r="G93" s="29"/>
      <c r="H93" s="29"/>
      <c r="I93" s="29"/>
      <c r="J93" s="29"/>
      <c r="K93" s="29"/>
      <c r="L93" s="29"/>
      <c r="M93" s="29"/>
      <c r="S93" s="68"/>
    </row>
    <row r="94" spans="1:20" ht="13.8" thickBot="1" x14ac:dyDescent="0.3">
      <c r="A94" s="39"/>
      <c r="B94" s="40"/>
      <c r="C94" s="40"/>
      <c r="D94" s="40"/>
      <c r="E94" s="40"/>
      <c r="F94" s="40"/>
      <c r="G94" s="40"/>
      <c r="H94" s="40"/>
      <c r="I94" s="40"/>
      <c r="J94" s="40"/>
      <c r="K94" s="40"/>
      <c r="L94" s="40"/>
      <c r="M94" s="40"/>
      <c r="N94" s="69"/>
      <c r="O94" s="69"/>
      <c r="P94" s="69"/>
      <c r="Q94" s="69"/>
      <c r="R94" s="69"/>
      <c r="S94" s="70"/>
    </row>
  </sheetData>
  <mergeCells count="38">
    <mergeCell ref="I86:L86"/>
    <mergeCell ref="A81:D81"/>
    <mergeCell ref="J81:K81"/>
    <mergeCell ref="O81:Q81"/>
    <mergeCell ref="A82:D82"/>
    <mergeCell ref="J82:K82"/>
    <mergeCell ref="O82:Q82"/>
    <mergeCell ref="D83:F83"/>
    <mergeCell ref="J83:K83"/>
    <mergeCell ref="O83:Q83"/>
    <mergeCell ref="J84:K84"/>
    <mergeCell ref="J85:K85"/>
    <mergeCell ref="A79:D79"/>
    <mergeCell ref="J79:K79"/>
    <mergeCell ref="O79:Q79"/>
    <mergeCell ref="A80:D80"/>
    <mergeCell ref="J80:K80"/>
    <mergeCell ref="O80:Q80"/>
    <mergeCell ref="J76:K76"/>
    <mergeCell ref="O76:Q76"/>
    <mergeCell ref="J77:K77"/>
    <mergeCell ref="O77:Q77"/>
    <mergeCell ref="A78:D78"/>
    <mergeCell ref="J78:K78"/>
    <mergeCell ref="O78:Q78"/>
    <mergeCell ref="D70:F70"/>
    <mergeCell ref="I71:L71"/>
    <mergeCell ref="J74:K74"/>
    <mergeCell ref="O74:Q74"/>
    <mergeCell ref="J75:K75"/>
    <mergeCell ref="O75:Q75"/>
    <mergeCell ref="A40:C40"/>
    <mergeCell ref="E40:S40"/>
    <mergeCell ref="A1:S1"/>
    <mergeCell ref="A3:C3"/>
    <mergeCell ref="E3:S3"/>
    <mergeCell ref="D33:F33"/>
    <mergeCell ref="A39:S39"/>
  </mergeCells>
  <pageMargins left="0.7" right="0.7" top="0.75" bottom="0.75" header="0.3" footer="0.3"/>
  <pageSetup paperSize="9" scale="42" orientation="portrait" r:id="rId1"/>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4"/>
  <sheetViews>
    <sheetView topLeftCell="A19" zoomScaleNormal="100" zoomScaleSheetLayoutView="75" workbookViewId="0">
      <selection sqref="A1:S1"/>
    </sheetView>
  </sheetViews>
  <sheetFormatPr defaultRowHeight="13.2" x14ac:dyDescent="0.25"/>
  <cols>
    <col min="1" max="1" width="8.6640625" customWidth="1"/>
    <col min="2" max="2" width="5.6640625" customWidth="1"/>
    <col min="3" max="3" width="6.6640625" customWidth="1"/>
    <col min="4" max="4" width="25.6640625" customWidth="1"/>
    <col min="5" max="19" width="11.6640625" customWidth="1"/>
    <col min="20" max="20" width="36.6640625" customWidth="1"/>
  </cols>
  <sheetData>
    <row r="1" spans="1:25" ht="25.2" thickBot="1" x14ac:dyDescent="0.45">
      <c r="A1" s="313" t="str">
        <f>Apr!A1</f>
        <v>[Insert name of organisation here]</v>
      </c>
      <c r="B1" s="314"/>
      <c r="C1" s="314"/>
      <c r="D1" s="315"/>
      <c r="E1" s="314"/>
      <c r="F1" s="314"/>
      <c r="G1" s="314"/>
      <c r="H1" s="314"/>
      <c r="I1" s="314"/>
      <c r="J1" s="314"/>
      <c r="K1" s="314"/>
      <c r="L1" s="314"/>
      <c r="M1" s="314"/>
      <c r="N1" s="314"/>
      <c r="O1" s="314"/>
      <c r="P1" s="314"/>
      <c r="Q1" s="314"/>
      <c r="R1" s="314"/>
      <c r="S1" s="316"/>
      <c r="T1" s="284"/>
      <c r="U1" s="35"/>
      <c r="V1" s="35"/>
      <c r="W1" s="36"/>
      <c r="X1" s="35"/>
    </row>
    <row r="2" spans="1:25" ht="25.2" thickBot="1" x14ac:dyDescent="0.45">
      <c r="A2" s="112"/>
      <c r="B2" s="113" t="s">
        <v>113</v>
      </c>
      <c r="C2" s="114"/>
      <c r="D2" s="115"/>
      <c r="E2" s="114"/>
      <c r="F2" s="114"/>
      <c r="G2" s="114"/>
      <c r="H2" s="114"/>
      <c r="I2" s="114"/>
      <c r="J2" s="114"/>
      <c r="K2" s="114"/>
      <c r="L2" s="114"/>
      <c r="M2" s="114"/>
      <c r="N2" s="114"/>
      <c r="O2" s="114"/>
      <c r="P2" s="114"/>
      <c r="Q2" s="114"/>
      <c r="R2" s="114"/>
      <c r="S2" s="116"/>
      <c r="T2" s="284"/>
      <c r="U2" s="35"/>
      <c r="V2" s="35"/>
      <c r="W2" s="36"/>
      <c r="X2" s="35"/>
    </row>
    <row r="3" spans="1:25" ht="21" customHeight="1" thickBot="1" x14ac:dyDescent="0.45">
      <c r="A3" s="309" t="s">
        <v>47</v>
      </c>
      <c r="B3" s="317"/>
      <c r="C3" s="318"/>
      <c r="D3" s="117" t="str">
        <f>Apr!D3</f>
        <v>[Enter yr 20xx-20yy]</v>
      </c>
      <c r="E3" s="310" t="s">
        <v>176</v>
      </c>
      <c r="F3" s="310"/>
      <c r="G3" s="310"/>
      <c r="H3" s="310"/>
      <c r="I3" s="310"/>
      <c r="J3" s="310"/>
      <c r="K3" s="310"/>
      <c r="L3" s="310"/>
      <c r="M3" s="310"/>
      <c r="N3" s="310"/>
      <c r="O3" s="310"/>
      <c r="P3" s="310"/>
      <c r="Q3" s="310"/>
      <c r="R3" s="310"/>
      <c r="S3" s="311"/>
      <c r="T3" s="285"/>
      <c r="U3" s="55"/>
      <c r="V3" s="55"/>
      <c r="W3" s="55"/>
      <c r="X3" s="35"/>
    </row>
    <row r="4" spans="1:25" x14ac:dyDescent="0.25">
      <c r="A4" s="122"/>
      <c r="B4" s="123" t="s">
        <v>58</v>
      </c>
      <c r="C4" s="123" t="s">
        <v>59</v>
      </c>
      <c r="D4" s="122"/>
      <c r="E4" s="124"/>
      <c r="F4" s="121" t="s">
        <v>1</v>
      </c>
      <c r="G4" s="125"/>
      <c r="H4" s="143" t="str">
        <f>Apr!H4</f>
        <v>Member</v>
      </c>
      <c r="I4" s="143" t="str">
        <f>Apr!I4</f>
        <v>Member</v>
      </c>
      <c r="J4" s="143" t="str">
        <f>Apr!J4</f>
        <v>Unrestricted</v>
      </c>
      <c r="K4" s="143" t="str">
        <f>Apr!K4</f>
        <v xml:space="preserve">Restricted </v>
      </c>
      <c r="L4" s="143" t="str">
        <f>Apr!L4</f>
        <v xml:space="preserve">Restricted </v>
      </c>
      <c r="M4" s="143" t="str">
        <f>Apr!M4</f>
        <v>Event</v>
      </c>
      <c r="N4" s="143"/>
      <c r="O4" s="143" t="str">
        <f>Apr!O4</f>
        <v>Other</v>
      </c>
      <c r="P4" s="143" t="str">
        <f>Apr!P4</f>
        <v>Misc</v>
      </c>
      <c r="Q4" s="143" t="str">
        <f>Apr!Q4</f>
        <v>Bank</v>
      </c>
      <c r="R4" s="143"/>
      <c r="S4" s="143"/>
      <c r="T4" s="126"/>
      <c r="U4" s="35"/>
      <c r="V4" s="35"/>
      <c r="W4" s="36"/>
      <c r="X4" s="35"/>
    </row>
    <row r="5" spans="1:25" ht="13.8" thickBot="1" x14ac:dyDescent="0.3">
      <c r="A5" s="127" t="s">
        <v>4</v>
      </c>
      <c r="B5" s="128" t="s">
        <v>5</v>
      </c>
      <c r="C5" s="128" t="s">
        <v>5</v>
      </c>
      <c r="D5" s="127" t="s">
        <v>6</v>
      </c>
      <c r="E5" s="129" t="s">
        <v>3</v>
      </c>
      <c r="F5" s="130" t="s">
        <v>7</v>
      </c>
      <c r="G5" s="124" t="s">
        <v>8</v>
      </c>
      <c r="H5" s="129" t="str">
        <f>Apr!H5</f>
        <v>Fees</v>
      </c>
      <c r="I5" s="129" t="str">
        <f>Apr!I5</f>
        <v>Donations</v>
      </c>
      <c r="J5" s="129" t="str">
        <f>Apr!J5</f>
        <v>Grants</v>
      </c>
      <c r="K5" s="129" t="str">
        <f>Apr!K5</f>
        <v>Grant 1</v>
      </c>
      <c r="L5" s="129" t="str">
        <f>Apr!L5</f>
        <v>Grant 2</v>
      </c>
      <c r="M5" s="129" t="str">
        <f>Apr!M5</f>
        <v>Tickets</v>
      </c>
      <c r="N5" s="129" t="str">
        <f>Apr!N5</f>
        <v>Publications</v>
      </c>
      <c r="O5" s="129" t="str">
        <f>Apr!O5</f>
        <v>Donations</v>
      </c>
      <c r="P5" s="129" t="str">
        <f>Apr!P5</f>
        <v>Income</v>
      </c>
      <c r="Q5" s="129" t="str">
        <f>Apr!Q5</f>
        <v>Interest</v>
      </c>
      <c r="R5" s="129" t="str">
        <f>Apr!R5</f>
        <v>Sunds</v>
      </c>
      <c r="S5" s="129" t="str">
        <f>Apr!S5</f>
        <v>Spare</v>
      </c>
      <c r="T5" s="129" t="s">
        <v>190</v>
      </c>
      <c r="U5" s="76"/>
      <c r="V5" s="35"/>
      <c r="W5" s="36"/>
      <c r="X5" s="35"/>
    </row>
    <row r="6" spans="1:25" x14ac:dyDescent="0.25">
      <c r="A6" s="86"/>
      <c r="B6" s="44">
        <v>1</v>
      </c>
      <c r="C6" s="44"/>
      <c r="D6" s="9"/>
      <c r="E6" s="10"/>
      <c r="F6" s="52"/>
      <c r="G6" s="132">
        <f>SUM(H6:R6)</f>
        <v>0</v>
      </c>
      <c r="H6" s="47"/>
      <c r="I6" s="10"/>
      <c r="J6" s="10"/>
      <c r="K6" s="10"/>
      <c r="L6" s="10"/>
      <c r="M6" s="10"/>
      <c r="N6" s="10"/>
      <c r="O6" s="10"/>
      <c r="P6" s="10"/>
      <c r="Q6" s="10"/>
      <c r="R6" s="10"/>
      <c r="S6" s="53"/>
      <c r="T6" s="281"/>
      <c r="U6" s="6"/>
      <c r="V6" s="6"/>
      <c r="W6" s="7"/>
      <c r="X6" s="6"/>
      <c r="Y6" s="29"/>
    </row>
    <row r="7" spans="1:25" x14ac:dyDescent="0.25">
      <c r="A7" s="87"/>
      <c r="B7" s="33">
        <v>2</v>
      </c>
      <c r="C7" s="33"/>
      <c r="D7" s="2"/>
      <c r="E7" s="3"/>
      <c r="F7" s="1"/>
      <c r="G7" s="133">
        <f t="shared" ref="G7:G30" si="0">SUM(H7:R7)</f>
        <v>0</v>
      </c>
      <c r="H7" s="48"/>
      <c r="I7" s="3"/>
      <c r="J7" s="3"/>
      <c r="K7" s="3"/>
      <c r="L7" s="3"/>
      <c r="M7" s="3"/>
      <c r="N7" s="3"/>
      <c r="O7" s="3"/>
      <c r="P7" s="3"/>
      <c r="Q7" s="3"/>
      <c r="R7" s="3"/>
      <c r="S7" s="54"/>
      <c r="T7" s="282"/>
      <c r="U7" s="6"/>
      <c r="V7" s="6"/>
      <c r="W7" s="7"/>
      <c r="X7" s="6"/>
      <c r="Y7" s="29"/>
    </row>
    <row r="8" spans="1:25" x14ac:dyDescent="0.25">
      <c r="A8" s="87"/>
      <c r="B8" s="33">
        <v>3</v>
      </c>
      <c r="C8" s="33"/>
      <c r="D8" s="2"/>
      <c r="E8" s="3"/>
      <c r="F8" s="4"/>
      <c r="G8" s="133">
        <f t="shared" si="0"/>
        <v>0</v>
      </c>
      <c r="H8" s="48"/>
      <c r="I8" s="3"/>
      <c r="J8" s="3"/>
      <c r="K8" s="3"/>
      <c r="L8" s="3"/>
      <c r="M8" s="3"/>
      <c r="N8" s="3"/>
      <c r="O8" s="3"/>
      <c r="P8" s="3"/>
      <c r="Q8" s="3"/>
      <c r="R8" s="3"/>
      <c r="S8" s="54"/>
      <c r="T8" s="282"/>
      <c r="U8" s="6"/>
      <c r="V8" s="6"/>
      <c r="W8" s="7"/>
      <c r="X8" s="6"/>
      <c r="Y8" s="29"/>
    </row>
    <row r="9" spans="1:25" x14ac:dyDescent="0.25">
      <c r="A9" s="87"/>
      <c r="B9" s="33">
        <v>4</v>
      </c>
      <c r="C9" s="33"/>
      <c r="D9" s="2"/>
      <c r="E9" s="3"/>
      <c r="F9" s="4"/>
      <c r="G9" s="133">
        <f t="shared" si="0"/>
        <v>0</v>
      </c>
      <c r="H9" s="48"/>
      <c r="I9" s="3"/>
      <c r="J9" s="3"/>
      <c r="K9" s="3"/>
      <c r="L9" s="3"/>
      <c r="M9" s="3"/>
      <c r="N9" s="3"/>
      <c r="O9" s="3"/>
      <c r="P9" s="3"/>
      <c r="Q9" s="3"/>
      <c r="R9" s="3"/>
      <c r="S9" s="54"/>
      <c r="T9" s="282"/>
      <c r="U9" s="6"/>
      <c r="V9" s="6"/>
      <c r="W9" s="7"/>
      <c r="X9" s="6"/>
      <c r="Y9" s="29"/>
    </row>
    <row r="10" spans="1:25" x14ac:dyDescent="0.25">
      <c r="A10" s="87"/>
      <c r="B10" s="33">
        <v>5</v>
      </c>
      <c r="C10" s="33"/>
      <c r="D10" s="2"/>
      <c r="E10" s="3"/>
      <c r="F10" s="4"/>
      <c r="G10" s="133">
        <f t="shared" si="0"/>
        <v>0</v>
      </c>
      <c r="H10" s="48"/>
      <c r="I10" s="3"/>
      <c r="J10" s="3"/>
      <c r="K10" s="3"/>
      <c r="L10" s="3"/>
      <c r="M10" s="3"/>
      <c r="N10" s="3"/>
      <c r="O10" s="3"/>
      <c r="P10" s="3"/>
      <c r="Q10" s="3"/>
      <c r="R10" s="3"/>
      <c r="S10" s="54"/>
      <c r="T10" s="282"/>
      <c r="U10" s="6"/>
      <c r="V10" s="6"/>
      <c r="W10" s="7"/>
      <c r="X10" s="6"/>
      <c r="Y10" s="29"/>
    </row>
    <row r="11" spans="1:25" x14ac:dyDescent="0.25">
      <c r="A11" s="87"/>
      <c r="B11" s="33">
        <v>6</v>
      </c>
      <c r="C11" s="33"/>
      <c r="D11" s="25"/>
      <c r="E11" s="26"/>
      <c r="F11" s="27"/>
      <c r="G11" s="133">
        <f t="shared" si="0"/>
        <v>0</v>
      </c>
      <c r="H11" s="48"/>
      <c r="I11" s="3"/>
      <c r="J11" s="3"/>
      <c r="K11" s="3"/>
      <c r="L11" s="3"/>
      <c r="M11" s="3"/>
      <c r="N11" s="3"/>
      <c r="O11" s="3"/>
      <c r="P11" s="3"/>
      <c r="Q11" s="3"/>
      <c r="R11" s="3"/>
      <c r="S11" s="54"/>
      <c r="T11" s="282"/>
      <c r="U11" s="6"/>
      <c r="V11" s="6"/>
      <c r="W11" s="7"/>
      <c r="X11" s="6"/>
      <c r="Y11" s="29"/>
    </row>
    <row r="12" spans="1:25" x14ac:dyDescent="0.25">
      <c r="A12" s="87"/>
      <c r="B12" s="33">
        <v>7</v>
      </c>
      <c r="C12" s="33"/>
      <c r="D12" s="2"/>
      <c r="E12" s="3"/>
      <c r="F12" s="4"/>
      <c r="G12" s="133">
        <f t="shared" si="0"/>
        <v>0</v>
      </c>
      <c r="H12" s="48"/>
      <c r="I12" s="3"/>
      <c r="J12" s="3"/>
      <c r="K12" s="3"/>
      <c r="L12" s="3"/>
      <c r="M12" s="3"/>
      <c r="N12" s="3"/>
      <c r="O12" s="3"/>
      <c r="P12" s="3"/>
      <c r="Q12" s="3"/>
      <c r="R12" s="3"/>
      <c r="S12" s="54"/>
      <c r="T12" s="282"/>
      <c r="U12" s="6"/>
      <c r="V12" s="6"/>
      <c r="W12" s="7"/>
      <c r="X12" s="6"/>
      <c r="Y12" s="29"/>
    </row>
    <row r="13" spans="1:25" x14ac:dyDescent="0.25">
      <c r="A13" s="87"/>
      <c r="B13" s="33">
        <v>8</v>
      </c>
      <c r="C13" s="33"/>
      <c r="D13" s="2"/>
      <c r="E13" s="3"/>
      <c r="F13" s="4"/>
      <c r="G13" s="133">
        <f t="shared" si="0"/>
        <v>0</v>
      </c>
      <c r="H13" s="48"/>
      <c r="I13" s="3"/>
      <c r="J13" s="3"/>
      <c r="K13" s="3"/>
      <c r="L13" s="3"/>
      <c r="M13" s="3"/>
      <c r="N13" s="3"/>
      <c r="O13" s="3"/>
      <c r="P13" s="3"/>
      <c r="Q13" s="3"/>
      <c r="R13" s="3"/>
      <c r="S13" s="54"/>
      <c r="T13" s="282"/>
      <c r="U13" s="6"/>
      <c r="V13" s="6"/>
      <c r="W13" s="7"/>
      <c r="X13" s="6"/>
      <c r="Y13" s="29"/>
    </row>
    <row r="14" spans="1:25" x14ac:dyDescent="0.25">
      <c r="A14" s="87"/>
      <c r="B14" s="33">
        <v>9</v>
      </c>
      <c r="C14" s="33"/>
      <c r="D14" s="2"/>
      <c r="E14" s="3"/>
      <c r="F14" s="4"/>
      <c r="G14" s="133">
        <f t="shared" si="0"/>
        <v>0</v>
      </c>
      <c r="H14" s="48"/>
      <c r="I14" s="3"/>
      <c r="J14" s="3"/>
      <c r="K14" s="3"/>
      <c r="L14" s="3"/>
      <c r="M14" s="3"/>
      <c r="N14" s="3"/>
      <c r="O14" s="3"/>
      <c r="P14" s="3"/>
      <c r="Q14" s="3"/>
      <c r="R14" s="3"/>
      <c r="S14" s="54"/>
      <c r="T14" s="282"/>
      <c r="U14" s="6"/>
      <c r="V14" s="6"/>
      <c r="W14" s="7"/>
      <c r="X14" s="6"/>
      <c r="Y14" s="29"/>
    </row>
    <row r="15" spans="1:25" x14ac:dyDescent="0.25">
      <c r="A15" s="87"/>
      <c r="B15" s="33">
        <v>10</v>
      </c>
      <c r="C15" s="33"/>
      <c r="D15" s="2"/>
      <c r="E15" s="3"/>
      <c r="F15" s="4"/>
      <c r="G15" s="133">
        <f t="shared" si="0"/>
        <v>0</v>
      </c>
      <c r="H15" s="48"/>
      <c r="I15" s="3"/>
      <c r="J15" s="3"/>
      <c r="K15" s="3"/>
      <c r="L15" s="3"/>
      <c r="M15" s="3"/>
      <c r="N15" s="3"/>
      <c r="O15" s="3"/>
      <c r="P15" s="3"/>
      <c r="Q15" s="3"/>
      <c r="R15" s="3"/>
      <c r="S15" s="54"/>
      <c r="T15" s="282"/>
      <c r="U15" s="6"/>
      <c r="V15" s="6"/>
      <c r="W15" s="7"/>
      <c r="X15" s="6"/>
      <c r="Y15" s="29"/>
    </row>
    <row r="16" spans="1:25" x14ac:dyDescent="0.25">
      <c r="A16" s="87"/>
      <c r="B16" s="33">
        <v>11</v>
      </c>
      <c r="C16" s="33"/>
      <c r="D16" s="2"/>
      <c r="E16" s="3"/>
      <c r="F16" s="4"/>
      <c r="G16" s="133">
        <f t="shared" si="0"/>
        <v>0</v>
      </c>
      <c r="H16" s="48"/>
      <c r="I16" s="3"/>
      <c r="J16" s="3"/>
      <c r="K16" s="3"/>
      <c r="L16" s="3"/>
      <c r="M16" s="3"/>
      <c r="N16" s="3"/>
      <c r="O16" s="3"/>
      <c r="P16" s="3"/>
      <c r="Q16" s="3"/>
      <c r="R16" s="3"/>
      <c r="S16" s="54"/>
      <c r="T16" s="282"/>
      <c r="U16" s="6"/>
      <c r="V16" s="6"/>
      <c r="W16" s="7"/>
      <c r="X16" s="6"/>
      <c r="Y16" s="29"/>
    </row>
    <row r="17" spans="1:25" x14ac:dyDescent="0.25">
      <c r="A17" s="87"/>
      <c r="B17" s="33">
        <v>12</v>
      </c>
      <c r="C17" s="33"/>
      <c r="D17" s="2"/>
      <c r="E17" s="3"/>
      <c r="F17" s="4"/>
      <c r="G17" s="133">
        <f t="shared" si="0"/>
        <v>0</v>
      </c>
      <c r="H17" s="48"/>
      <c r="I17" s="3"/>
      <c r="J17" s="3"/>
      <c r="K17" s="3"/>
      <c r="L17" s="3"/>
      <c r="M17" s="3"/>
      <c r="N17" s="3"/>
      <c r="O17" s="3"/>
      <c r="P17" s="3"/>
      <c r="Q17" s="3"/>
      <c r="R17" s="3"/>
      <c r="S17" s="54"/>
      <c r="T17" s="282"/>
      <c r="U17" s="6"/>
      <c r="V17" s="6"/>
      <c r="W17" s="7"/>
      <c r="X17" s="6"/>
      <c r="Y17" s="29"/>
    </row>
    <row r="18" spans="1:25" x14ac:dyDescent="0.25">
      <c r="A18" s="87"/>
      <c r="B18" s="33">
        <v>13</v>
      </c>
      <c r="C18" s="33"/>
      <c r="D18" s="2"/>
      <c r="E18" s="3"/>
      <c r="F18" s="4"/>
      <c r="G18" s="133">
        <f t="shared" si="0"/>
        <v>0</v>
      </c>
      <c r="H18" s="48"/>
      <c r="I18" s="3"/>
      <c r="J18" s="3"/>
      <c r="K18" s="3"/>
      <c r="L18" s="3"/>
      <c r="M18" s="3"/>
      <c r="N18" s="3"/>
      <c r="O18" s="3"/>
      <c r="P18" s="3"/>
      <c r="Q18" s="3"/>
      <c r="R18" s="3"/>
      <c r="S18" s="54"/>
      <c r="T18" s="282"/>
      <c r="U18" s="6"/>
      <c r="V18" s="6"/>
      <c r="W18" s="7"/>
      <c r="X18" s="6"/>
      <c r="Y18" s="29"/>
    </row>
    <row r="19" spans="1:25" x14ac:dyDescent="0.25">
      <c r="A19" s="87"/>
      <c r="B19" s="33">
        <v>14</v>
      </c>
      <c r="C19" s="33"/>
      <c r="D19" s="2"/>
      <c r="E19" s="3"/>
      <c r="F19" s="4"/>
      <c r="G19" s="133">
        <f t="shared" si="0"/>
        <v>0</v>
      </c>
      <c r="H19" s="48"/>
      <c r="I19" s="3"/>
      <c r="J19" s="3"/>
      <c r="K19" s="3"/>
      <c r="L19" s="3"/>
      <c r="M19" s="3"/>
      <c r="N19" s="3"/>
      <c r="O19" s="3"/>
      <c r="P19" s="3"/>
      <c r="Q19" s="3"/>
      <c r="R19" s="3"/>
      <c r="S19" s="54"/>
      <c r="T19" s="282"/>
      <c r="U19" s="6"/>
      <c r="V19" s="6"/>
      <c r="W19" s="7"/>
      <c r="X19" s="6"/>
      <c r="Y19" s="29"/>
    </row>
    <row r="20" spans="1:25" x14ac:dyDescent="0.25">
      <c r="A20" s="87"/>
      <c r="B20" s="33">
        <v>15</v>
      </c>
      <c r="C20" s="33"/>
      <c r="D20" s="2"/>
      <c r="E20" s="3"/>
      <c r="F20" s="4"/>
      <c r="G20" s="133">
        <f t="shared" si="0"/>
        <v>0</v>
      </c>
      <c r="H20" s="48"/>
      <c r="I20" s="3"/>
      <c r="J20" s="3"/>
      <c r="K20" s="3"/>
      <c r="L20" s="3"/>
      <c r="M20" s="3"/>
      <c r="N20" s="3"/>
      <c r="O20" s="3"/>
      <c r="P20" s="3"/>
      <c r="Q20" s="3"/>
      <c r="R20" s="3"/>
      <c r="S20" s="54"/>
      <c r="T20" s="282"/>
      <c r="U20" s="6"/>
      <c r="V20" s="6"/>
      <c r="W20" s="7"/>
      <c r="X20" s="6"/>
      <c r="Y20" s="29"/>
    </row>
    <row r="21" spans="1:25" x14ac:dyDescent="0.25">
      <c r="A21" s="87"/>
      <c r="B21" s="33">
        <v>16</v>
      </c>
      <c r="C21" s="33"/>
      <c r="D21" s="2"/>
      <c r="E21" s="3"/>
      <c r="F21" s="4"/>
      <c r="G21" s="133">
        <f t="shared" si="0"/>
        <v>0</v>
      </c>
      <c r="H21" s="48"/>
      <c r="I21" s="3"/>
      <c r="J21" s="3"/>
      <c r="K21" s="3"/>
      <c r="L21" s="3"/>
      <c r="M21" s="3"/>
      <c r="N21" s="3"/>
      <c r="O21" s="3"/>
      <c r="P21" s="3"/>
      <c r="Q21" s="3"/>
      <c r="R21" s="3"/>
      <c r="S21" s="54"/>
      <c r="T21" s="282"/>
      <c r="U21" s="6"/>
      <c r="V21" s="6"/>
      <c r="W21" s="7"/>
      <c r="X21" s="6"/>
      <c r="Y21" s="29"/>
    </row>
    <row r="22" spans="1:25" x14ac:dyDescent="0.25">
      <c r="A22" s="87"/>
      <c r="B22" s="33">
        <v>17</v>
      </c>
      <c r="C22" s="33"/>
      <c r="D22" s="2"/>
      <c r="E22" s="3"/>
      <c r="F22" s="4"/>
      <c r="G22" s="133">
        <f t="shared" si="0"/>
        <v>0</v>
      </c>
      <c r="H22" s="48"/>
      <c r="I22" s="3"/>
      <c r="J22" s="3"/>
      <c r="K22" s="3"/>
      <c r="L22" s="3"/>
      <c r="M22" s="3"/>
      <c r="N22" s="3"/>
      <c r="O22" s="3"/>
      <c r="P22" s="3"/>
      <c r="Q22" s="3"/>
      <c r="R22" s="3"/>
      <c r="S22" s="54"/>
      <c r="T22" s="282"/>
      <c r="U22" s="6"/>
      <c r="V22" s="6"/>
      <c r="W22" s="7"/>
      <c r="X22" s="6"/>
      <c r="Y22" s="29"/>
    </row>
    <row r="23" spans="1:25" x14ac:dyDescent="0.25">
      <c r="A23" s="87"/>
      <c r="B23" s="33">
        <v>18</v>
      </c>
      <c r="C23" s="33"/>
      <c r="D23" s="2"/>
      <c r="E23" s="3"/>
      <c r="F23" s="4"/>
      <c r="G23" s="133">
        <f t="shared" si="0"/>
        <v>0</v>
      </c>
      <c r="H23" s="48"/>
      <c r="I23" s="3"/>
      <c r="J23" s="3"/>
      <c r="K23" s="3"/>
      <c r="L23" s="3"/>
      <c r="M23" s="3"/>
      <c r="N23" s="3"/>
      <c r="O23" s="3"/>
      <c r="P23" s="3"/>
      <c r="Q23" s="3"/>
      <c r="R23" s="3"/>
      <c r="S23" s="54"/>
      <c r="T23" s="282"/>
      <c r="U23" s="6"/>
      <c r="V23" s="6"/>
      <c r="W23" s="7"/>
      <c r="X23" s="6"/>
      <c r="Y23" s="29"/>
    </row>
    <row r="24" spans="1:25" x14ac:dyDescent="0.25">
      <c r="A24" s="87"/>
      <c r="B24" s="33">
        <v>19</v>
      </c>
      <c r="C24" s="33"/>
      <c r="D24" s="2"/>
      <c r="E24" s="3"/>
      <c r="F24" s="4"/>
      <c r="G24" s="133">
        <f t="shared" si="0"/>
        <v>0</v>
      </c>
      <c r="H24" s="48"/>
      <c r="I24" s="3"/>
      <c r="J24" s="3"/>
      <c r="K24" s="3"/>
      <c r="L24" s="3"/>
      <c r="M24" s="3"/>
      <c r="N24" s="3"/>
      <c r="O24" s="3"/>
      <c r="P24" s="3"/>
      <c r="Q24" s="3"/>
      <c r="R24" s="3"/>
      <c r="S24" s="54"/>
      <c r="T24" s="282"/>
      <c r="U24" s="6"/>
      <c r="V24" s="6"/>
      <c r="W24" s="7"/>
      <c r="X24" s="6"/>
      <c r="Y24" s="29"/>
    </row>
    <row r="25" spans="1:25" x14ac:dyDescent="0.25">
      <c r="A25" s="87"/>
      <c r="B25" s="33">
        <v>20</v>
      </c>
      <c r="C25" s="33"/>
      <c r="D25" s="2"/>
      <c r="E25" s="3"/>
      <c r="F25" s="4"/>
      <c r="G25" s="133">
        <f t="shared" si="0"/>
        <v>0</v>
      </c>
      <c r="H25" s="48"/>
      <c r="I25" s="3"/>
      <c r="J25" s="3"/>
      <c r="K25" s="3"/>
      <c r="L25" s="3"/>
      <c r="M25" s="3"/>
      <c r="N25" s="3"/>
      <c r="O25" s="3"/>
      <c r="P25" s="3"/>
      <c r="Q25" s="3"/>
      <c r="R25" s="3"/>
      <c r="S25" s="54"/>
      <c r="T25" s="282"/>
      <c r="U25" s="6"/>
      <c r="V25" s="6"/>
      <c r="W25" s="7"/>
      <c r="X25" s="6"/>
      <c r="Y25" s="29"/>
    </row>
    <row r="26" spans="1:25" x14ac:dyDescent="0.25">
      <c r="A26" s="87"/>
      <c r="B26" s="33">
        <v>21</v>
      </c>
      <c r="C26" s="33"/>
      <c r="D26" s="2"/>
      <c r="E26" s="3"/>
      <c r="F26" s="4"/>
      <c r="G26" s="133">
        <f t="shared" si="0"/>
        <v>0</v>
      </c>
      <c r="H26" s="48"/>
      <c r="I26" s="3"/>
      <c r="J26" s="3"/>
      <c r="K26" s="3"/>
      <c r="L26" s="3"/>
      <c r="M26" s="3"/>
      <c r="N26" s="3"/>
      <c r="O26" s="3"/>
      <c r="P26" s="3"/>
      <c r="Q26" s="3"/>
      <c r="R26" s="3"/>
      <c r="S26" s="54"/>
      <c r="T26" s="282"/>
      <c r="U26" s="6"/>
      <c r="V26" s="6"/>
      <c r="W26" s="7"/>
      <c r="X26" s="6"/>
      <c r="Y26" s="29"/>
    </row>
    <row r="27" spans="1:25" x14ac:dyDescent="0.25">
      <c r="A27" s="87"/>
      <c r="B27" s="33">
        <v>22</v>
      </c>
      <c r="C27" s="33"/>
      <c r="D27" s="2"/>
      <c r="E27" s="3"/>
      <c r="F27" s="4"/>
      <c r="G27" s="133">
        <f t="shared" si="0"/>
        <v>0</v>
      </c>
      <c r="H27" s="48"/>
      <c r="I27" s="3"/>
      <c r="J27" s="3"/>
      <c r="K27" s="3"/>
      <c r="L27" s="3"/>
      <c r="M27" s="3"/>
      <c r="N27" s="3"/>
      <c r="O27" s="3"/>
      <c r="P27" s="3"/>
      <c r="Q27" s="3"/>
      <c r="R27" s="3"/>
      <c r="S27" s="54"/>
      <c r="T27" s="282"/>
      <c r="U27" s="6"/>
      <c r="V27" s="6"/>
      <c r="W27" s="7"/>
      <c r="X27" s="6"/>
      <c r="Y27" s="29"/>
    </row>
    <row r="28" spans="1:25" x14ac:dyDescent="0.25">
      <c r="A28" s="87"/>
      <c r="B28" s="33">
        <v>23</v>
      </c>
      <c r="C28" s="33"/>
      <c r="D28" s="2"/>
      <c r="E28" s="3"/>
      <c r="F28" s="4"/>
      <c r="G28" s="133">
        <f t="shared" si="0"/>
        <v>0</v>
      </c>
      <c r="H28" s="48"/>
      <c r="I28" s="3"/>
      <c r="J28" s="3"/>
      <c r="K28" s="3"/>
      <c r="L28" s="3"/>
      <c r="M28" s="3"/>
      <c r="N28" s="3"/>
      <c r="O28" s="3"/>
      <c r="P28" s="3"/>
      <c r="Q28" s="3"/>
      <c r="R28" s="3"/>
      <c r="S28" s="54"/>
      <c r="T28" s="282"/>
      <c r="U28" s="6"/>
      <c r="V28" s="6"/>
      <c r="W28" s="7"/>
      <c r="X28" s="6"/>
      <c r="Y28" s="29"/>
    </row>
    <row r="29" spans="1:25" x14ac:dyDescent="0.25">
      <c r="A29" s="87"/>
      <c r="B29" s="33">
        <v>24</v>
      </c>
      <c r="C29" s="33"/>
      <c r="D29" s="2"/>
      <c r="E29" s="3"/>
      <c r="F29" s="4"/>
      <c r="G29" s="133">
        <f t="shared" si="0"/>
        <v>0</v>
      </c>
      <c r="H29" s="48"/>
      <c r="I29" s="3"/>
      <c r="J29" s="3"/>
      <c r="K29" s="3"/>
      <c r="L29" s="3"/>
      <c r="M29" s="3"/>
      <c r="N29" s="3"/>
      <c r="O29" s="3"/>
      <c r="P29" s="3"/>
      <c r="Q29" s="3"/>
      <c r="R29" s="3"/>
      <c r="S29" s="54"/>
      <c r="T29" s="282"/>
      <c r="U29" s="6"/>
      <c r="V29" s="6"/>
      <c r="W29" s="7"/>
      <c r="X29" s="6"/>
      <c r="Y29" s="29"/>
    </row>
    <row r="30" spans="1:25" ht="13.8" thickBot="1" x14ac:dyDescent="0.3">
      <c r="A30" s="88"/>
      <c r="B30" s="34">
        <v>25</v>
      </c>
      <c r="C30" s="34"/>
      <c r="D30" s="5"/>
      <c r="E30" s="12"/>
      <c r="F30" s="13"/>
      <c r="G30" s="134">
        <f t="shared" si="0"/>
        <v>0</v>
      </c>
      <c r="H30" s="46"/>
      <c r="I30" s="12"/>
      <c r="J30" s="12"/>
      <c r="K30" s="12"/>
      <c r="L30" s="12"/>
      <c r="M30" s="12"/>
      <c r="N30" s="12"/>
      <c r="O30" s="12"/>
      <c r="P30" s="12"/>
      <c r="Q30" s="12"/>
      <c r="R30" s="12"/>
      <c r="S30" s="57"/>
      <c r="T30" s="283"/>
      <c r="U30" s="6"/>
      <c r="V30" s="6"/>
      <c r="W30" s="7"/>
      <c r="X30" s="6"/>
      <c r="Y30" s="29"/>
    </row>
    <row r="31" spans="1:25" ht="13.8" thickBot="1" x14ac:dyDescent="0.3">
      <c r="A31" s="136"/>
      <c r="B31" s="118"/>
      <c r="C31" s="118"/>
      <c r="D31" s="118"/>
      <c r="E31" s="135">
        <f t="shared" ref="E31:S31" si="1">SUM(E6:E30)</f>
        <v>0</v>
      </c>
      <c r="F31" s="135">
        <f t="shared" si="1"/>
        <v>0</v>
      </c>
      <c r="G31" s="135">
        <f t="shared" si="1"/>
        <v>0</v>
      </c>
      <c r="H31" s="135">
        <f t="shared" si="1"/>
        <v>0</v>
      </c>
      <c r="I31" s="135">
        <f t="shared" si="1"/>
        <v>0</v>
      </c>
      <c r="J31" s="135">
        <f t="shared" si="1"/>
        <v>0</v>
      </c>
      <c r="K31" s="135">
        <f t="shared" si="1"/>
        <v>0</v>
      </c>
      <c r="L31" s="135">
        <f t="shared" si="1"/>
        <v>0</v>
      </c>
      <c r="M31" s="135">
        <f t="shared" si="1"/>
        <v>0</v>
      </c>
      <c r="N31" s="135">
        <f t="shared" si="1"/>
        <v>0</v>
      </c>
      <c r="O31" s="135">
        <f t="shared" si="1"/>
        <v>0</v>
      </c>
      <c r="P31" s="135">
        <f t="shared" si="1"/>
        <v>0</v>
      </c>
      <c r="Q31" s="135">
        <f t="shared" si="1"/>
        <v>0</v>
      </c>
      <c r="R31" s="135">
        <f t="shared" si="1"/>
        <v>0</v>
      </c>
      <c r="S31" s="135">
        <f t="shared" si="1"/>
        <v>0</v>
      </c>
      <c r="U31" s="35"/>
      <c r="V31" s="35"/>
      <c r="W31" s="36"/>
      <c r="X31" s="35"/>
    </row>
    <row r="32" spans="1:25" ht="13.8" thickBot="1" x14ac:dyDescent="0.3">
      <c r="A32" s="136"/>
      <c r="B32" s="118"/>
      <c r="C32" s="118"/>
      <c r="D32" s="118"/>
      <c r="E32" s="118"/>
      <c r="F32" s="118"/>
      <c r="G32" s="118"/>
      <c r="H32" s="118"/>
      <c r="I32" s="118"/>
      <c r="J32" s="118"/>
      <c r="K32" s="118"/>
      <c r="L32" s="118"/>
      <c r="M32" s="118"/>
      <c r="N32" s="118"/>
      <c r="O32" s="118"/>
      <c r="P32" s="118"/>
      <c r="Q32" s="118"/>
      <c r="R32" s="118"/>
      <c r="S32" s="139"/>
      <c r="U32" s="35"/>
      <c r="V32" s="35"/>
      <c r="W32" s="36"/>
      <c r="X32" s="35"/>
    </row>
    <row r="33" spans="1:25" ht="13.8" thickBot="1" x14ac:dyDescent="0.3">
      <c r="A33" s="137"/>
      <c r="B33" s="138"/>
      <c r="C33" s="138"/>
      <c r="D33" s="370" t="s">
        <v>87</v>
      </c>
      <c r="E33" s="371"/>
      <c r="F33" s="372"/>
      <c r="G33" s="77">
        <f>E31+F31-G31</f>
        <v>0</v>
      </c>
      <c r="H33" s="138"/>
      <c r="I33" s="138"/>
      <c r="J33" s="138"/>
      <c r="K33" s="138"/>
      <c r="L33" s="138"/>
      <c r="M33" s="138"/>
      <c r="N33" s="138"/>
      <c r="O33" s="138"/>
      <c r="P33" s="138"/>
      <c r="Q33" s="138"/>
      <c r="R33" s="138"/>
      <c r="S33" s="140"/>
      <c r="U33" s="35"/>
      <c r="V33" s="35"/>
      <c r="W33" s="36"/>
      <c r="X33" s="35"/>
    </row>
    <row r="34" spans="1:25" x14ac:dyDescent="0.25">
      <c r="A34" s="71" t="s">
        <v>97</v>
      </c>
      <c r="B34" s="72"/>
      <c r="C34" s="72"/>
      <c r="D34" s="72"/>
      <c r="E34" s="74"/>
      <c r="F34" s="74"/>
      <c r="G34" s="75"/>
      <c r="H34" s="63"/>
      <c r="I34" s="37"/>
      <c r="J34" s="37"/>
      <c r="K34" s="37"/>
      <c r="L34" s="37"/>
      <c r="M34" s="37"/>
      <c r="N34" s="37"/>
      <c r="O34" s="37"/>
      <c r="P34" s="37"/>
      <c r="Q34" s="37"/>
      <c r="R34" s="37"/>
      <c r="S34" s="41"/>
      <c r="U34" s="6"/>
      <c r="V34" s="6"/>
      <c r="W34" s="7"/>
      <c r="X34" s="6"/>
      <c r="Y34" s="29"/>
    </row>
    <row r="35" spans="1:25" x14ac:dyDescent="0.25">
      <c r="A35" s="28"/>
      <c r="B35" s="29"/>
      <c r="C35" s="29"/>
      <c r="D35" s="29"/>
      <c r="E35" s="29"/>
      <c r="F35" s="29"/>
      <c r="G35" s="30"/>
      <c r="H35" s="29"/>
      <c r="I35" s="29"/>
      <c r="J35" s="29"/>
      <c r="K35" s="29"/>
      <c r="L35" s="29"/>
      <c r="M35" s="29"/>
      <c r="N35" s="29"/>
      <c r="O35" s="29"/>
      <c r="P35" s="29"/>
      <c r="Q35" s="29"/>
      <c r="R35" s="29"/>
      <c r="S35" s="32"/>
      <c r="U35" s="6"/>
      <c r="V35" s="6"/>
      <c r="W35" s="7"/>
      <c r="X35" s="6"/>
      <c r="Y35" s="29"/>
    </row>
    <row r="36" spans="1:25" x14ac:dyDescent="0.25">
      <c r="A36" s="28"/>
      <c r="B36" s="29"/>
      <c r="C36" s="29"/>
      <c r="D36" s="29"/>
      <c r="E36" s="29"/>
      <c r="F36" s="29"/>
      <c r="G36" s="30"/>
      <c r="H36" s="29"/>
      <c r="I36" s="29"/>
      <c r="J36" s="29"/>
      <c r="K36" s="29"/>
      <c r="L36" s="29"/>
      <c r="M36" s="29"/>
      <c r="N36" s="29"/>
      <c r="O36" s="29"/>
      <c r="P36" s="29"/>
      <c r="Q36" s="29"/>
      <c r="R36" s="29"/>
      <c r="S36" s="32"/>
      <c r="W36" s="7"/>
      <c r="X36" s="6"/>
      <c r="Y36" s="29"/>
    </row>
    <row r="37" spans="1:25" x14ac:dyDescent="0.25">
      <c r="A37" s="28"/>
      <c r="B37" s="29"/>
      <c r="C37" s="29"/>
      <c r="D37" s="29"/>
      <c r="E37" s="29"/>
      <c r="F37" s="29"/>
      <c r="G37" s="30"/>
      <c r="H37" s="29"/>
      <c r="I37" s="29"/>
      <c r="J37" s="29"/>
      <c r="K37" s="29"/>
      <c r="L37" s="29"/>
      <c r="M37" s="29"/>
      <c r="N37" s="29"/>
      <c r="O37" s="29"/>
      <c r="P37" s="29"/>
      <c r="Q37" s="29"/>
      <c r="R37" s="29"/>
      <c r="S37" s="32"/>
      <c r="W37" s="7"/>
      <c r="X37" s="6"/>
      <c r="Y37" s="29"/>
    </row>
    <row r="38" spans="1:25" ht="13.8" thickBot="1" x14ac:dyDescent="0.3">
      <c r="A38" s="42"/>
      <c r="B38" s="40"/>
      <c r="C38" s="40"/>
      <c r="D38" s="40"/>
      <c r="E38" s="40"/>
      <c r="F38" s="40"/>
      <c r="G38" s="43"/>
      <c r="H38" s="40"/>
      <c r="I38" s="40"/>
      <c r="J38" s="40"/>
      <c r="K38" s="40"/>
      <c r="L38" s="40"/>
      <c r="M38" s="40"/>
      <c r="N38" s="40"/>
      <c r="O38" s="40"/>
      <c r="P38" s="40"/>
      <c r="Q38" s="40"/>
      <c r="R38" s="40"/>
      <c r="S38" s="31"/>
      <c r="W38" s="7"/>
      <c r="X38" s="6"/>
      <c r="Y38" s="29"/>
    </row>
    <row r="39" spans="1:25" ht="25.2" thickBot="1" x14ac:dyDescent="0.45">
      <c r="A39" s="313" t="str">
        <f>A1</f>
        <v>[Insert name of organisation here]</v>
      </c>
      <c r="B39" s="314"/>
      <c r="C39" s="314"/>
      <c r="D39" s="314"/>
      <c r="E39" s="314"/>
      <c r="F39" s="314"/>
      <c r="G39" s="314"/>
      <c r="H39" s="314"/>
      <c r="I39" s="314"/>
      <c r="J39" s="314"/>
      <c r="K39" s="314"/>
      <c r="L39" s="314"/>
      <c r="M39" s="314"/>
      <c r="N39" s="314"/>
      <c r="O39" s="314"/>
      <c r="P39" s="314"/>
      <c r="Q39" s="314"/>
      <c r="R39" s="314"/>
      <c r="S39" s="316"/>
    </row>
    <row r="40" spans="1:25" ht="21.6" thickBot="1" x14ac:dyDescent="0.45">
      <c r="A40" s="309" t="str">
        <f>A3</f>
        <v>August</v>
      </c>
      <c r="B40" s="310"/>
      <c r="C40" s="311"/>
      <c r="D40" s="117" t="str">
        <f>D3</f>
        <v>[Enter yr 20xx-20yy]</v>
      </c>
      <c r="E40" s="312" t="s">
        <v>55</v>
      </c>
      <c r="F40" s="310"/>
      <c r="G40" s="310"/>
      <c r="H40" s="310"/>
      <c r="I40" s="310"/>
      <c r="J40" s="310"/>
      <c r="K40" s="310"/>
      <c r="L40" s="310"/>
      <c r="M40" s="310"/>
      <c r="N40" s="310"/>
      <c r="O40" s="310"/>
      <c r="P40" s="310"/>
      <c r="Q40" s="310"/>
      <c r="R40" s="310"/>
      <c r="S40" s="311"/>
    </row>
    <row r="41" spans="1:25" x14ac:dyDescent="0.25">
      <c r="A41" s="141"/>
      <c r="B41" s="142" t="s">
        <v>0</v>
      </c>
      <c r="C41" s="142" t="s">
        <v>133</v>
      </c>
      <c r="D41" s="142"/>
      <c r="E41" s="143"/>
      <c r="F41" s="124" t="s">
        <v>1</v>
      </c>
      <c r="G41" s="120"/>
      <c r="H41" s="143" t="str">
        <f>Apr!H41</f>
        <v>Meeting</v>
      </c>
      <c r="I41" s="143"/>
      <c r="J41" s="143"/>
      <c r="K41" s="143"/>
      <c r="L41" s="143" t="str">
        <f>Apr!L41</f>
        <v xml:space="preserve">Restricted </v>
      </c>
      <c r="M41" s="143"/>
      <c r="N41" s="143"/>
      <c r="O41" s="143"/>
      <c r="P41" s="143"/>
      <c r="Q41" s="143" t="str">
        <f>Apr!Q41</f>
        <v>Bank</v>
      </c>
      <c r="R41" s="143"/>
      <c r="S41" s="124"/>
      <c r="T41" s="237"/>
    </row>
    <row r="42" spans="1:25" ht="13.8" thickBot="1" x14ac:dyDescent="0.3">
      <c r="A42" s="137" t="s">
        <v>4</v>
      </c>
      <c r="B42" s="127" t="s">
        <v>5</v>
      </c>
      <c r="C42" s="127" t="s">
        <v>5</v>
      </c>
      <c r="D42" s="127" t="s">
        <v>6</v>
      </c>
      <c r="E42" s="129" t="s">
        <v>3</v>
      </c>
      <c r="F42" s="129" t="s">
        <v>7</v>
      </c>
      <c r="G42" s="130" t="s">
        <v>8</v>
      </c>
      <c r="H42" s="129" t="str">
        <f>Apr!H42</f>
        <v>Costs</v>
      </c>
      <c r="I42" s="129" t="str">
        <f>Apr!I42</f>
        <v>Website</v>
      </c>
      <c r="J42" s="129" t="str">
        <f>Apr!J42</f>
        <v>Grants</v>
      </c>
      <c r="K42" s="129" t="str">
        <f>Apr!K42</f>
        <v>Grant 1</v>
      </c>
      <c r="L42" s="129" t="str">
        <f>Apr!L42</f>
        <v>Grant 2</v>
      </c>
      <c r="M42" s="129" t="str">
        <f>Apr!M42</f>
        <v>Events</v>
      </c>
      <c r="N42" s="129" t="str">
        <f>Apr!N42</f>
        <v>Stationery</v>
      </c>
      <c r="O42" s="129" t="str">
        <f>Apr!O42</f>
        <v>Equipment</v>
      </c>
      <c r="P42" s="129" t="str">
        <f>Apr!P42</f>
        <v>Printing</v>
      </c>
      <c r="Q42" s="129" t="str">
        <f>Apr!Q42</f>
        <v>Charges</v>
      </c>
      <c r="R42" s="129" t="str">
        <f>Apr!R42</f>
        <v>Sunds</v>
      </c>
      <c r="S42" s="129" t="str">
        <f>Apr!S42</f>
        <v>Spare</v>
      </c>
      <c r="T42" s="129" t="s">
        <v>190</v>
      </c>
    </row>
    <row r="43" spans="1:25" x14ac:dyDescent="0.25">
      <c r="A43" s="86"/>
      <c r="B43" s="44">
        <v>1</v>
      </c>
      <c r="C43" s="44"/>
      <c r="D43" s="9"/>
      <c r="E43" s="10"/>
      <c r="F43" s="45"/>
      <c r="G43" s="144">
        <f t="shared" ref="G43:G67" si="2">SUM(H43:S43)</f>
        <v>0</v>
      </c>
      <c r="H43" s="22"/>
      <c r="I43" s="95"/>
      <c r="J43" s="10"/>
      <c r="K43" s="10"/>
      <c r="L43" s="10"/>
      <c r="M43" s="10"/>
      <c r="N43" s="10"/>
      <c r="O43" s="10"/>
      <c r="P43" s="10"/>
      <c r="Q43" s="10"/>
      <c r="R43" s="10"/>
      <c r="S43" s="11"/>
      <c r="T43" s="281"/>
    </row>
    <row r="44" spans="1:25" x14ac:dyDescent="0.25">
      <c r="A44" s="87"/>
      <c r="B44" s="33">
        <v>2</v>
      </c>
      <c r="C44" s="33"/>
      <c r="D44" s="2"/>
      <c r="E44" s="3"/>
      <c r="F44" s="4"/>
      <c r="G44" s="145">
        <f t="shared" si="2"/>
        <v>0</v>
      </c>
      <c r="H44" s="8"/>
      <c r="I44" s="3"/>
      <c r="J44" s="3"/>
      <c r="K44" s="3"/>
      <c r="L44" s="3"/>
      <c r="M44" s="3"/>
      <c r="N44" s="3"/>
      <c r="O44" s="3"/>
      <c r="P44" s="3"/>
      <c r="Q44" s="3"/>
      <c r="R44" s="3"/>
      <c r="S44" s="4"/>
      <c r="T44" s="282"/>
    </row>
    <row r="45" spans="1:25" x14ac:dyDescent="0.25">
      <c r="A45" s="87"/>
      <c r="B45" s="33">
        <v>3</v>
      </c>
      <c r="C45" s="33"/>
      <c r="D45" s="2"/>
      <c r="E45" s="3"/>
      <c r="F45" s="4"/>
      <c r="G45" s="145">
        <f t="shared" si="2"/>
        <v>0</v>
      </c>
      <c r="H45" s="8"/>
      <c r="I45" s="3"/>
      <c r="J45" s="3"/>
      <c r="K45" s="3"/>
      <c r="L45" s="3"/>
      <c r="M45" s="3"/>
      <c r="N45" s="3"/>
      <c r="O45" s="3"/>
      <c r="P45" s="3"/>
      <c r="Q45" s="3"/>
      <c r="R45" s="3"/>
      <c r="S45" s="4"/>
      <c r="T45" s="282"/>
    </row>
    <row r="46" spans="1:25" x14ac:dyDescent="0.25">
      <c r="A46" s="87"/>
      <c r="B46" s="33">
        <v>4</v>
      </c>
      <c r="C46" s="33"/>
      <c r="D46" s="2"/>
      <c r="E46" s="3"/>
      <c r="F46" s="4"/>
      <c r="G46" s="145">
        <f t="shared" si="2"/>
        <v>0</v>
      </c>
      <c r="H46" s="8"/>
      <c r="I46" s="3"/>
      <c r="J46" s="3"/>
      <c r="K46" s="3"/>
      <c r="L46" s="3"/>
      <c r="M46" s="3"/>
      <c r="N46" s="3"/>
      <c r="O46" s="3"/>
      <c r="P46" s="3"/>
      <c r="Q46" s="3"/>
      <c r="R46" s="3"/>
      <c r="S46" s="4"/>
      <c r="T46" s="282"/>
    </row>
    <row r="47" spans="1:25" x14ac:dyDescent="0.25">
      <c r="A47" s="87"/>
      <c r="B47" s="33">
        <v>5</v>
      </c>
      <c r="C47" s="33"/>
      <c r="D47" s="2"/>
      <c r="E47" s="3"/>
      <c r="F47" s="4"/>
      <c r="G47" s="145">
        <f t="shared" si="2"/>
        <v>0</v>
      </c>
      <c r="H47" s="8"/>
      <c r="I47" s="3"/>
      <c r="J47" s="3"/>
      <c r="K47" s="3"/>
      <c r="L47" s="3"/>
      <c r="M47" s="3"/>
      <c r="N47" s="3"/>
      <c r="O47" s="3"/>
      <c r="P47" s="3"/>
      <c r="Q47" s="3"/>
      <c r="R47" s="3"/>
      <c r="S47" s="4"/>
      <c r="T47" s="282"/>
    </row>
    <row r="48" spans="1:25" x14ac:dyDescent="0.25">
      <c r="A48" s="87"/>
      <c r="B48" s="33">
        <v>6</v>
      </c>
      <c r="C48" s="33"/>
      <c r="D48" s="2"/>
      <c r="E48" s="3"/>
      <c r="F48" s="4"/>
      <c r="G48" s="145">
        <f t="shared" si="2"/>
        <v>0</v>
      </c>
      <c r="H48" s="8"/>
      <c r="I48" s="3"/>
      <c r="J48" s="3"/>
      <c r="K48" s="3"/>
      <c r="L48" s="3"/>
      <c r="M48" s="3"/>
      <c r="N48" s="3"/>
      <c r="O48" s="3"/>
      <c r="P48" s="3"/>
      <c r="Q48" s="3"/>
      <c r="R48" s="3"/>
      <c r="S48" s="4"/>
      <c r="T48" s="282"/>
    </row>
    <row r="49" spans="1:20" x14ac:dyDescent="0.25">
      <c r="A49" s="87"/>
      <c r="B49" s="33">
        <v>7</v>
      </c>
      <c r="C49" s="33"/>
      <c r="D49" s="2"/>
      <c r="E49" s="3"/>
      <c r="F49" s="4"/>
      <c r="G49" s="145">
        <f t="shared" si="2"/>
        <v>0</v>
      </c>
      <c r="H49" s="8"/>
      <c r="I49" s="3"/>
      <c r="J49" s="3"/>
      <c r="K49" s="3"/>
      <c r="L49" s="3"/>
      <c r="M49" s="3"/>
      <c r="N49" s="3"/>
      <c r="O49" s="3"/>
      <c r="P49" s="3"/>
      <c r="Q49" s="3"/>
      <c r="R49" s="3"/>
      <c r="S49" s="4"/>
      <c r="T49" s="282"/>
    </row>
    <row r="50" spans="1:20" x14ac:dyDescent="0.25">
      <c r="A50" s="87"/>
      <c r="B50" s="33">
        <v>8</v>
      </c>
      <c r="C50" s="33"/>
      <c r="D50" s="2"/>
      <c r="E50" s="3"/>
      <c r="F50" s="4"/>
      <c r="G50" s="145">
        <f t="shared" si="2"/>
        <v>0</v>
      </c>
      <c r="H50" s="8"/>
      <c r="I50" s="3"/>
      <c r="J50" s="3"/>
      <c r="K50" s="3"/>
      <c r="L50" s="3"/>
      <c r="M50" s="3"/>
      <c r="N50" s="3"/>
      <c r="O50" s="3"/>
      <c r="P50" s="3"/>
      <c r="Q50" s="3"/>
      <c r="R50" s="3"/>
      <c r="S50" s="4"/>
      <c r="T50" s="282"/>
    </row>
    <row r="51" spans="1:20" x14ac:dyDescent="0.25">
      <c r="A51" s="87"/>
      <c r="B51" s="33">
        <v>9</v>
      </c>
      <c r="C51" s="33"/>
      <c r="D51" s="2"/>
      <c r="E51" s="3"/>
      <c r="F51" s="4"/>
      <c r="G51" s="145">
        <f t="shared" si="2"/>
        <v>0</v>
      </c>
      <c r="H51" s="8"/>
      <c r="I51" s="3"/>
      <c r="J51" s="3"/>
      <c r="K51" s="3"/>
      <c r="L51" s="3"/>
      <c r="M51" s="3"/>
      <c r="N51" s="3"/>
      <c r="O51" s="3"/>
      <c r="P51" s="3"/>
      <c r="Q51" s="3"/>
      <c r="R51" s="3"/>
      <c r="S51" s="4"/>
      <c r="T51" s="282"/>
    </row>
    <row r="52" spans="1:20" x14ac:dyDescent="0.25">
      <c r="A52" s="87"/>
      <c r="B52" s="33">
        <v>10</v>
      </c>
      <c r="C52" s="33"/>
      <c r="D52" s="2"/>
      <c r="E52" s="3"/>
      <c r="F52" s="4"/>
      <c r="G52" s="145">
        <f t="shared" si="2"/>
        <v>0</v>
      </c>
      <c r="H52" s="8"/>
      <c r="I52" s="3"/>
      <c r="J52" s="3"/>
      <c r="K52" s="3"/>
      <c r="L52" s="3"/>
      <c r="M52" s="3"/>
      <c r="N52" s="3"/>
      <c r="O52" s="3"/>
      <c r="P52" s="3"/>
      <c r="Q52" s="3"/>
      <c r="R52" s="3"/>
      <c r="S52" s="4"/>
      <c r="T52" s="282"/>
    </row>
    <row r="53" spans="1:20" x14ac:dyDescent="0.25">
      <c r="A53" s="87"/>
      <c r="B53" s="33">
        <v>11</v>
      </c>
      <c r="C53" s="33"/>
      <c r="D53" s="2"/>
      <c r="E53" s="3"/>
      <c r="F53" s="4"/>
      <c r="G53" s="145">
        <f t="shared" si="2"/>
        <v>0</v>
      </c>
      <c r="H53" s="8"/>
      <c r="I53" s="3"/>
      <c r="J53" s="3"/>
      <c r="K53" s="3"/>
      <c r="L53" s="3"/>
      <c r="M53" s="3"/>
      <c r="N53" s="3"/>
      <c r="O53" s="3"/>
      <c r="P53" s="3"/>
      <c r="Q53" s="3"/>
      <c r="R53" s="3"/>
      <c r="S53" s="4"/>
      <c r="T53" s="282"/>
    </row>
    <row r="54" spans="1:20" x14ac:dyDescent="0.25">
      <c r="A54" s="87"/>
      <c r="B54" s="33">
        <v>12</v>
      </c>
      <c r="C54" s="33"/>
      <c r="D54" s="2"/>
      <c r="E54" s="3"/>
      <c r="F54" s="4"/>
      <c r="G54" s="145">
        <f t="shared" si="2"/>
        <v>0</v>
      </c>
      <c r="H54" s="8"/>
      <c r="I54" s="3"/>
      <c r="J54" s="3"/>
      <c r="K54" s="3"/>
      <c r="L54" s="3"/>
      <c r="M54" s="3"/>
      <c r="N54" s="3"/>
      <c r="O54" s="3"/>
      <c r="P54" s="3"/>
      <c r="Q54" s="3"/>
      <c r="R54" s="3"/>
      <c r="S54" s="4"/>
      <c r="T54" s="282"/>
    </row>
    <row r="55" spans="1:20" x14ac:dyDescent="0.25">
      <c r="A55" s="87"/>
      <c r="B55" s="33">
        <v>13</v>
      </c>
      <c r="C55" s="33"/>
      <c r="D55" s="2"/>
      <c r="E55" s="3"/>
      <c r="F55" s="4"/>
      <c r="G55" s="145">
        <f t="shared" si="2"/>
        <v>0</v>
      </c>
      <c r="H55" s="8"/>
      <c r="I55" s="3"/>
      <c r="J55" s="3"/>
      <c r="K55" s="3"/>
      <c r="L55" s="3"/>
      <c r="M55" s="3"/>
      <c r="N55" s="3"/>
      <c r="O55" s="3"/>
      <c r="P55" s="3"/>
      <c r="Q55" s="3"/>
      <c r="R55" s="3"/>
      <c r="S55" s="4"/>
      <c r="T55" s="282"/>
    </row>
    <row r="56" spans="1:20" x14ac:dyDescent="0.25">
      <c r="A56" s="87"/>
      <c r="B56" s="33">
        <v>14</v>
      </c>
      <c r="C56" s="33"/>
      <c r="D56" s="2"/>
      <c r="E56" s="3"/>
      <c r="F56" s="4"/>
      <c r="G56" s="145">
        <f t="shared" si="2"/>
        <v>0</v>
      </c>
      <c r="H56" s="8"/>
      <c r="I56" s="3"/>
      <c r="J56" s="3"/>
      <c r="K56" s="3"/>
      <c r="L56" s="3"/>
      <c r="M56" s="3"/>
      <c r="N56" s="3"/>
      <c r="O56" s="3"/>
      <c r="P56" s="3"/>
      <c r="Q56" s="3"/>
      <c r="R56" s="3"/>
      <c r="S56" s="4"/>
      <c r="T56" s="282"/>
    </row>
    <row r="57" spans="1:20" x14ac:dyDescent="0.25">
      <c r="A57" s="87"/>
      <c r="B57" s="33">
        <v>15</v>
      </c>
      <c r="C57" s="33"/>
      <c r="D57" s="2"/>
      <c r="E57" s="3"/>
      <c r="F57" s="4"/>
      <c r="G57" s="145">
        <f t="shared" si="2"/>
        <v>0</v>
      </c>
      <c r="H57" s="8"/>
      <c r="I57" s="3"/>
      <c r="J57" s="3"/>
      <c r="K57" s="3"/>
      <c r="L57" s="3"/>
      <c r="M57" s="3"/>
      <c r="N57" s="3"/>
      <c r="O57" s="3"/>
      <c r="P57" s="3"/>
      <c r="Q57" s="3"/>
      <c r="R57" s="3"/>
      <c r="S57" s="4"/>
      <c r="T57" s="282"/>
    </row>
    <row r="58" spans="1:20" x14ac:dyDescent="0.25">
      <c r="A58" s="87"/>
      <c r="B58" s="33">
        <v>16</v>
      </c>
      <c r="C58" s="33"/>
      <c r="D58" s="2"/>
      <c r="E58" s="3"/>
      <c r="F58" s="4"/>
      <c r="G58" s="145">
        <f t="shared" si="2"/>
        <v>0</v>
      </c>
      <c r="H58" s="8"/>
      <c r="I58" s="3"/>
      <c r="J58" s="3"/>
      <c r="K58" s="3"/>
      <c r="L58" s="3"/>
      <c r="M58" s="3"/>
      <c r="N58" s="3"/>
      <c r="O58" s="3"/>
      <c r="P58" s="3"/>
      <c r="Q58" s="3"/>
      <c r="R58" s="3"/>
      <c r="S58" s="4"/>
      <c r="T58" s="282"/>
    </row>
    <row r="59" spans="1:20" x14ac:dyDescent="0.25">
      <c r="A59" s="87"/>
      <c r="B59" s="33">
        <v>17</v>
      </c>
      <c r="C59" s="33"/>
      <c r="D59" s="2"/>
      <c r="E59" s="3"/>
      <c r="F59" s="4"/>
      <c r="G59" s="145">
        <f t="shared" si="2"/>
        <v>0</v>
      </c>
      <c r="H59" s="8"/>
      <c r="I59" s="3"/>
      <c r="J59" s="3"/>
      <c r="K59" s="3"/>
      <c r="L59" s="3"/>
      <c r="M59" s="3"/>
      <c r="N59" s="3"/>
      <c r="O59" s="3"/>
      <c r="P59" s="3"/>
      <c r="Q59" s="3"/>
      <c r="R59" s="3"/>
      <c r="S59" s="4"/>
      <c r="T59" s="282"/>
    </row>
    <row r="60" spans="1:20" x14ac:dyDescent="0.25">
      <c r="A60" s="87"/>
      <c r="B60" s="33">
        <v>18</v>
      </c>
      <c r="C60" s="33"/>
      <c r="D60" s="2"/>
      <c r="E60" s="3"/>
      <c r="F60" s="4"/>
      <c r="G60" s="145">
        <f t="shared" si="2"/>
        <v>0</v>
      </c>
      <c r="H60" s="8"/>
      <c r="I60" s="3"/>
      <c r="J60" s="3"/>
      <c r="K60" s="3"/>
      <c r="L60" s="3"/>
      <c r="M60" s="3"/>
      <c r="N60" s="3"/>
      <c r="O60" s="3"/>
      <c r="P60" s="3"/>
      <c r="Q60" s="3"/>
      <c r="R60" s="3"/>
      <c r="S60" s="4"/>
      <c r="T60" s="282"/>
    </row>
    <row r="61" spans="1:20" x14ac:dyDescent="0.25">
      <c r="A61" s="87"/>
      <c r="B61" s="33">
        <v>19</v>
      </c>
      <c r="C61" s="33"/>
      <c r="D61" s="2"/>
      <c r="E61" s="3"/>
      <c r="F61" s="4"/>
      <c r="G61" s="145">
        <f t="shared" si="2"/>
        <v>0</v>
      </c>
      <c r="H61" s="8"/>
      <c r="I61" s="3"/>
      <c r="J61" s="3"/>
      <c r="K61" s="3"/>
      <c r="L61" s="3"/>
      <c r="M61" s="3"/>
      <c r="N61" s="3"/>
      <c r="O61" s="3"/>
      <c r="P61" s="3"/>
      <c r="Q61" s="3"/>
      <c r="R61" s="3"/>
      <c r="S61" s="4"/>
      <c r="T61" s="282"/>
    </row>
    <row r="62" spans="1:20" x14ac:dyDescent="0.25">
      <c r="A62" s="87"/>
      <c r="B62" s="33">
        <v>20</v>
      </c>
      <c r="C62" s="33"/>
      <c r="D62" s="2"/>
      <c r="E62" s="3"/>
      <c r="F62" s="4"/>
      <c r="G62" s="145">
        <f t="shared" si="2"/>
        <v>0</v>
      </c>
      <c r="H62" s="8"/>
      <c r="I62" s="3"/>
      <c r="J62" s="3"/>
      <c r="K62" s="3"/>
      <c r="L62" s="3"/>
      <c r="M62" s="3"/>
      <c r="N62" s="3"/>
      <c r="O62" s="3"/>
      <c r="P62" s="3"/>
      <c r="Q62" s="3"/>
      <c r="R62" s="3"/>
      <c r="S62" s="4"/>
      <c r="T62" s="282"/>
    </row>
    <row r="63" spans="1:20" x14ac:dyDescent="0.25">
      <c r="A63" s="87"/>
      <c r="B63" s="33">
        <v>21</v>
      </c>
      <c r="C63" s="33"/>
      <c r="D63" s="2"/>
      <c r="E63" s="3"/>
      <c r="F63" s="4"/>
      <c r="G63" s="145">
        <f t="shared" si="2"/>
        <v>0</v>
      </c>
      <c r="H63" s="8"/>
      <c r="I63" s="3"/>
      <c r="J63" s="3"/>
      <c r="K63" s="3"/>
      <c r="L63" s="3"/>
      <c r="M63" s="3"/>
      <c r="N63" s="3"/>
      <c r="O63" s="3"/>
      <c r="P63" s="3"/>
      <c r="Q63" s="3"/>
      <c r="R63" s="3"/>
      <c r="S63" s="4"/>
      <c r="T63" s="282"/>
    </row>
    <row r="64" spans="1:20" x14ac:dyDescent="0.25">
      <c r="A64" s="87"/>
      <c r="B64" s="33">
        <v>22</v>
      </c>
      <c r="C64" s="33"/>
      <c r="D64" s="2"/>
      <c r="E64" s="3"/>
      <c r="F64" s="4"/>
      <c r="G64" s="145">
        <f t="shared" si="2"/>
        <v>0</v>
      </c>
      <c r="H64" s="8"/>
      <c r="I64" s="3"/>
      <c r="J64" s="3"/>
      <c r="K64" s="3"/>
      <c r="L64" s="3"/>
      <c r="M64" s="3"/>
      <c r="N64" s="3"/>
      <c r="O64" s="3"/>
      <c r="P64" s="3"/>
      <c r="Q64" s="3"/>
      <c r="R64" s="3"/>
      <c r="S64" s="4"/>
      <c r="T64" s="282"/>
    </row>
    <row r="65" spans="1:20" x14ac:dyDescent="0.25">
      <c r="A65" s="87"/>
      <c r="B65" s="33">
        <v>23</v>
      </c>
      <c r="C65" s="33"/>
      <c r="D65" s="2"/>
      <c r="E65" s="3"/>
      <c r="F65" s="4"/>
      <c r="G65" s="145">
        <f t="shared" si="2"/>
        <v>0</v>
      </c>
      <c r="H65" s="8"/>
      <c r="I65" s="3"/>
      <c r="J65" s="3"/>
      <c r="K65" s="3"/>
      <c r="L65" s="3"/>
      <c r="M65" s="3"/>
      <c r="N65" s="3"/>
      <c r="O65" s="3"/>
      <c r="P65" s="3"/>
      <c r="Q65" s="3"/>
      <c r="R65" s="3"/>
      <c r="S65" s="4"/>
      <c r="T65" s="282"/>
    </row>
    <row r="66" spans="1:20" x14ac:dyDescent="0.25">
      <c r="A66" s="87"/>
      <c r="B66" s="33">
        <v>24</v>
      </c>
      <c r="C66" s="33"/>
      <c r="D66" s="2"/>
      <c r="E66" s="3"/>
      <c r="F66" s="4"/>
      <c r="G66" s="145">
        <f t="shared" si="2"/>
        <v>0</v>
      </c>
      <c r="H66" s="8"/>
      <c r="I66" s="3"/>
      <c r="J66" s="3"/>
      <c r="K66" s="3"/>
      <c r="L66" s="3"/>
      <c r="M66" s="3"/>
      <c r="N66" s="3"/>
      <c r="O66" s="3"/>
      <c r="P66" s="3"/>
      <c r="Q66" s="3"/>
      <c r="R66" s="3"/>
      <c r="S66" s="4"/>
      <c r="T66" s="282"/>
    </row>
    <row r="67" spans="1:20" ht="13.8" thickBot="1" x14ac:dyDescent="0.3">
      <c r="A67" s="88"/>
      <c r="B67" s="34">
        <v>25</v>
      </c>
      <c r="C67" s="5"/>
      <c r="D67" s="2"/>
      <c r="E67" s="3"/>
      <c r="F67" s="4"/>
      <c r="G67" s="145">
        <f t="shared" si="2"/>
        <v>0</v>
      </c>
      <c r="H67" s="8"/>
      <c r="I67" s="46"/>
      <c r="J67" s="12"/>
      <c r="K67" s="12"/>
      <c r="L67" s="12"/>
      <c r="M67" s="12"/>
      <c r="N67" s="12"/>
      <c r="O67" s="12"/>
      <c r="P67" s="12"/>
      <c r="Q67" s="12"/>
      <c r="R67" s="12"/>
      <c r="S67" s="13"/>
      <c r="T67" s="283"/>
    </row>
    <row r="68" spans="1:20" ht="13.8" thickBot="1" x14ac:dyDescent="0.3">
      <c r="A68" s="146"/>
      <c r="B68" s="119"/>
      <c r="C68" s="119"/>
      <c r="D68" s="119"/>
      <c r="E68" s="135">
        <f t="shared" ref="E68:S68" si="3">SUM(E43:E67)</f>
        <v>0</v>
      </c>
      <c r="F68" s="135">
        <f t="shared" si="3"/>
        <v>0</v>
      </c>
      <c r="G68" s="135">
        <f t="shared" si="3"/>
        <v>0</v>
      </c>
      <c r="H68" s="135">
        <f t="shared" si="3"/>
        <v>0</v>
      </c>
      <c r="I68" s="135">
        <f t="shared" si="3"/>
        <v>0</v>
      </c>
      <c r="J68" s="135">
        <f t="shared" si="3"/>
        <v>0</v>
      </c>
      <c r="K68" s="135">
        <f t="shared" si="3"/>
        <v>0</v>
      </c>
      <c r="L68" s="135">
        <f t="shared" si="3"/>
        <v>0</v>
      </c>
      <c r="M68" s="135">
        <f t="shared" si="3"/>
        <v>0</v>
      </c>
      <c r="N68" s="135">
        <f t="shared" si="3"/>
        <v>0</v>
      </c>
      <c r="O68" s="135">
        <f t="shared" si="3"/>
        <v>0</v>
      </c>
      <c r="P68" s="135">
        <f t="shared" si="3"/>
        <v>0</v>
      </c>
      <c r="Q68" s="135">
        <f t="shared" si="3"/>
        <v>0</v>
      </c>
      <c r="R68" s="135">
        <f t="shared" si="3"/>
        <v>0</v>
      </c>
      <c r="S68" s="135">
        <f t="shared" si="3"/>
        <v>0</v>
      </c>
    </row>
    <row r="69" spans="1:20" ht="13.8" thickBot="1" x14ac:dyDescent="0.3">
      <c r="A69" s="136"/>
      <c r="B69" s="118"/>
      <c r="C69" s="118"/>
      <c r="D69" s="118"/>
      <c r="E69" s="152"/>
      <c r="F69" s="152"/>
      <c r="G69" s="152"/>
      <c r="H69" s="153"/>
      <c r="I69" s="168"/>
      <c r="J69" s="166"/>
      <c r="K69" s="166"/>
      <c r="L69" s="166"/>
      <c r="M69" s="166"/>
      <c r="N69" s="166"/>
      <c r="O69" s="166"/>
      <c r="P69" s="166"/>
      <c r="Q69" s="166"/>
      <c r="R69" s="166"/>
      <c r="S69" s="169"/>
    </row>
    <row r="70" spans="1:20" ht="13.8" thickBot="1" x14ac:dyDescent="0.3">
      <c r="A70" s="136"/>
      <c r="B70" s="118"/>
      <c r="C70" s="118"/>
      <c r="D70" s="322" t="s">
        <v>61</v>
      </c>
      <c r="E70" s="323"/>
      <c r="F70" s="323"/>
      <c r="G70" s="60">
        <f>G68-F68-E68</f>
        <v>0</v>
      </c>
      <c r="H70" s="150"/>
      <c r="I70" s="170" t="s">
        <v>12</v>
      </c>
      <c r="J70" s="118"/>
      <c r="K70" s="118"/>
      <c r="L70" s="118"/>
      <c r="M70" s="118"/>
      <c r="N70" s="118"/>
      <c r="O70" s="152"/>
      <c r="P70" s="152"/>
      <c r="Q70" s="152"/>
      <c r="R70" s="152"/>
      <c r="S70" s="171"/>
    </row>
    <row r="71" spans="1:20" ht="13.8" thickBot="1" x14ac:dyDescent="0.3">
      <c r="A71" s="136"/>
      <c r="B71" s="118"/>
      <c r="C71" s="118"/>
      <c r="D71" s="148"/>
      <c r="E71" s="148"/>
      <c r="F71" s="148"/>
      <c r="G71" s="149"/>
      <c r="H71" s="150"/>
      <c r="I71" s="324" t="s">
        <v>65</v>
      </c>
      <c r="J71" s="325"/>
      <c r="K71" s="325"/>
      <c r="L71" s="326"/>
      <c r="M71" s="64"/>
      <c r="N71" s="118"/>
      <c r="O71" s="152"/>
      <c r="P71" s="152"/>
      <c r="Q71" s="152"/>
      <c r="R71" s="152"/>
      <c r="S71" s="171"/>
    </row>
    <row r="72" spans="1:20" x14ac:dyDescent="0.25">
      <c r="A72" s="136"/>
      <c r="B72" s="118"/>
      <c r="C72" s="118"/>
      <c r="D72" s="151"/>
      <c r="E72" s="149"/>
      <c r="F72" s="149"/>
      <c r="G72" s="149"/>
      <c r="H72" s="150"/>
      <c r="I72" s="170" t="s">
        <v>69</v>
      </c>
      <c r="J72" s="118"/>
      <c r="K72" s="118"/>
      <c r="L72" s="118"/>
      <c r="M72" s="118"/>
      <c r="N72" s="151" t="s">
        <v>68</v>
      </c>
      <c r="O72" s="118"/>
      <c r="P72" s="118"/>
      <c r="Q72" s="118"/>
      <c r="R72" s="118"/>
      <c r="S72" s="139"/>
    </row>
    <row r="73" spans="1:20" ht="13.8" thickBot="1" x14ac:dyDescent="0.3">
      <c r="A73" s="136"/>
      <c r="B73" s="118"/>
      <c r="C73" s="118"/>
      <c r="D73" s="118"/>
      <c r="E73" s="118"/>
      <c r="F73" s="118"/>
      <c r="G73" s="118"/>
      <c r="H73" s="150"/>
      <c r="I73" s="136" t="s">
        <v>83</v>
      </c>
      <c r="J73" s="118"/>
      <c r="K73" s="118"/>
      <c r="L73" s="118"/>
      <c r="M73" s="118"/>
      <c r="N73" s="167" t="s">
        <v>86</v>
      </c>
      <c r="O73" s="118"/>
      <c r="P73" s="118"/>
      <c r="Q73" s="118"/>
      <c r="R73" s="118"/>
      <c r="S73" s="139"/>
    </row>
    <row r="74" spans="1:20" ht="13.8" thickBot="1" x14ac:dyDescent="0.3">
      <c r="A74" s="136"/>
      <c r="B74" s="118"/>
      <c r="C74" s="118"/>
      <c r="D74" s="118"/>
      <c r="E74" s="118"/>
      <c r="F74" s="118"/>
      <c r="G74" s="118"/>
      <c r="H74" s="150"/>
      <c r="I74" s="173"/>
      <c r="J74" s="327" t="s">
        <v>16</v>
      </c>
      <c r="K74" s="327"/>
      <c r="L74" s="172" t="s">
        <v>17</v>
      </c>
      <c r="M74" s="135" t="s">
        <v>18</v>
      </c>
      <c r="N74" s="118"/>
      <c r="O74" s="328" t="s">
        <v>13</v>
      </c>
      <c r="P74" s="329"/>
      <c r="Q74" s="330"/>
      <c r="R74" s="172" t="s">
        <v>14</v>
      </c>
      <c r="S74" s="135" t="s">
        <v>15</v>
      </c>
    </row>
    <row r="75" spans="1:20" x14ac:dyDescent="0.25">
      <c r="A75" s="147" t="s">
        <v>19</v>
      </c>
      <c r="B75" s="118"/>
      <c r="C75" s="118"/>
      <c r="D75" s="118"/>
      <c r="E75" s="118"/>
      <c r="F75" s="118"/>
      <c r="G75" s="118"/>
      <c r="H75" s="150"/>
      <c r="I75" s="136"/>
      <c r="J75" s="355"/>
      <c r="K75" s="356"/>
      <c r="M75" s="81"/>
      <c r="N75" s="118"/>
      <c r="O75" s="357"/>
      <c r="P75" s="358"/>
      <c r="Q75" s="359"/>
      <c r="R75" s="58"/>
      <c r="S75" s="59"/>
    </row>
    <row r="76" spans="1:20" ht="13.8" thickBot="1" x14ac:dyDescent="0.3">
      <c r="A76" s="147"/>
      <c r="B76" s="118"/>
      <c r="C76" s="118"/>
      <c r="D76" s="118"/>
      <c r="E76" s="152"/>
      <c r="F76" s="152"/>
      <c r="G76" s="152"/>
      <c r="H76" s="150"/>
      <c r="I76" s="136"/>
      <c r="J76" s="360"/>
      <c r="K76" s="361"/>
      <c r="L76" s="79"/>
      <c r="M76" s="19"/>
      <c r="N76" s="118"/>
      <c r="O76" s="362"/>
      <c r="P76" s="363"/>
      <c r="Q76" s="364"/>
      <c r="R76" s="18"/>
      <c r="S76" s="19"/>
    </row>
    <row r="77" spans="1:20" ht="13.8" thickBot="1" x14ac:dyDescent="0.3">
      <c r="A77" s="146"/>
      <c r="B77" s="119"/>
      <c r="C77" s="119"/>
      <c r="D77" s="119"/>
      <c r="E77" s="157" t="s">
        <v>3</v>
      </c>
      <c r="F77" s="157" t="s">
        <v>20</v>
      </c>
      <c r="G77" s="158" t="s">
        <v>8</v>
      </c>
      <c r="H77" s="150"/>
      <c r="I77" s="136"/>
      <c r="J77" s="360"/>
      <c r="K77" s="361"/>
      <c r="L77" s="79"/>
      <c r="M77" s="19"/>
      <c r="N77" s="118"/>
      <c r="O77" s="362"/>
      <c r="P77" s="363"/>
      <c r="Q77" s="364"/>
      <c r="R77" s="18"/>
      <c r="S77" s="19"/>
    </row>
    <row r="78" spans="1:20" ht="13.8" thickBot="1" x14ac:dyDescent="0.3">
      <c r="A78" s="341" t="s">
        <v>64</v>
      </c>
      <c r="B78" s="342"/>
      <c r="C78" s="342"/>
      <c r="D78" s="342"/>
      <c r="E78" s="78">
        <f>Jul!E81</f>
        <v>0</v>
      </c>
      <c r="F78" s="78">
        <f>Jul!F81</f>
        <v>0</v>
      </c>
      <c r="G78" s="159">
        <f>E78+F78</f>
        <v>0</v>
      </c>
      <c r="H78" s="150"/>
      <c r="I78" s="136"/>
      <c r="J78" s="360"/>
      <c r="K78" s="361"/>
      <c r="L78" s="79"/>
      <c r="M78" s="19"/>
      <c r="N78" s="118"/>
      <c r="O78" s="362"/>
      <c r="P78" s="363"/>
      <c r="Q78" s="364"/>
      <c r="R78" s="18"/>
      <c r="S78" s="19"/>
    </row>
    <row r="79" spans="1:20" x14ac:dyDescent="0.25">
      <c r="A79" s="341" t="s">
        <v>22</v>
      </c>
      <c r="B79" s="342"/>
      <c r="C79" s="342"/>
      <c r="D79" s="343"/>
      <c r="E79" s="162">
        <f>E31</f>
        <v>0</v>
      </c>
      <c r="F79" s="163">
        <f>F31</f>
        <v>0</v>
      </c>
      <c r="G79" s="160">
        <f>E79+F79</f>
        <v>0</v>
      </c>
      <c r="H79" s="150"/>
      <c r="I79" s="136"/>
      <c r="J79" s="360"/>
      <c r="K79" s="361"/>
      <c r="L79" s="79"/>
      <c r="M79" s="19"/>
      <c r="N79" s="118"/>
      <c r="O79" s="362"/>
      <c r="P79" s="363"/>
      <c r="Q79" s="364"/>
      <c r="R79" s="18"/>
      <c r="S79" s="19"/>
    </row>
    <row r="80" spans="1:20" ht="13.8" thickBot="1" x14ac:dyDescent="0.3">
      <c r="A80" s="341" t="s">
        <v>62</v>
      </c>
      <c r="B80" s="342"/>
      <c r="C80" s="342"/>
      <c r="D80" s="343"/>
      <c r="E80" s="164">
        <f>E68</f>
        <v>0</v>
      </c>
      <c r="F80" s="165">
        <f>F68</f>
        <v>0</v>
      </c>
      <c r="G80" s="160">
        <f>E80+F80</f>
        <v>0</v>
      </c>
      <c r="H80" s="154"/>
      <c r="I80" s="136"/>
      <c r="J80" s="360"/>
      <c r="K80" s="361"/>
      <c r="L80" s="79"/>
      <c r="M80" s="19"/>
      <c r="N80" s="118"/>
      <c r="O80" s="362"/>
      <c r="P80" s="363"/>
      <c r="Q80" s="364"/>
      <c r="R80" s="18"/>
      <c r="S80" s="19"/>
    </row>
    <row r="81" spans="1:20" ht="13.8" thickBot="1" x14ac:dyDescent="0.3">
      <c r="A81" s="346" t="s">
        <v>63</v>
      </c>
      <c r="B81" s="347"/>
      <c r="C81" s="347"/>
      <c r="D81" s="347"/>
      <c r="E81" s="78">
        <f>E78+E79-E80</f>
        <v>0</v>
      </c>
      <c r="F81" s="77">
        <f>F78+F79-F80</f>
        <v>0</v>
      </c>
      <c r="G81" s="161">
        <f>E81+F81</f>
        <v>0</v>
      </c>
      <c r="H81" s="154"/>
      <c r="I81" s="136"/>
      <c r="J81" s="360"/>
      <c r="K81" s="361"/>
      <c r="L81" s="79"/>
      <c r="M81" s="19"/>
      <c r="N81" s="118"/>
      <c r="O81" s="362"/>
      <c r="P81" s="363"/>
      <c r="Q81" s="364"/>
      <c r="R81" s="20"/>
      <c r="S81" s="19"/>
    </row>
    <row r="82" spans="1:20" ht="13.8" thickBot="1" x14ac:dyDescent="0.3">
      <c r="A82" s="348"/>
      <c r="B82" s="349"/>
      <c r="C82" s="349"/>
      <c r="D82" s="349"/>
      <c r="E82" s="187"/>
      <c r="F82" s="187"/>
      <c r="G82" s="187"/>
      <c r="H82" s="154"/>
      <c r="I82" s="136"/>
      <c r="J82" s="360"/>
      <c r="K82" s="361"/>
      <c r="L82" s="79"/>
      <c r="M82" s="19"/>
      <c r="N82" s="118"/>
      <c r="O82" s="362"/>
      <c r="P82" s="363"/>
      <c r="Q82" s="364"/>
      <c r="R82" s="18"/>
      <c r="S82" s="19"/>
    </row>
    <row r="83" spans="1:20" ht="13.8" thickBot="1" x14ac:dyDescent="0.3">
      <c r="A83" s="136"/>
      <c r="B83" s="118"/>
      <c r="C83" s="118"/>
      <c r="D83" s="322" t="s">
        <v>61</v>
      </c>
      <c r="E83" s="323"/>
      <c r="F83" s="323"/>
      <c r="G83" s="60">
        <f>G81-F81-E81</f>
        <v>0</v>
      </c>
      <c r="H83" s="154"/>
      <c r="I83" s="136"/>
      <c r="J83" s="360"/>
      <c r="K83" s="361"/>
      <c r="L83" s="79"/>
      <c r="M83" s="19"/>
      <c r="N83" s="118"/>
      <c r="O83" s="365"/>
      <c r="P83" s="366"/>
      <c r="Q83" s="367"/>
      <c r="R83" s="21"/>
      <c r="S83" s="24"/>
    </row>
    <row r="84" spans="1:20" ht="13.8" thickBot="1" x14ac:dyDescent="0.3">
      <c r="A84" s="136"/>
      <c r="B84" s="118"/>
      <c r="C84" s="118"/>
      <c r="D84" s="118"/>
      <c r="E84" s="118"/>
      <c r="F84" s="118"/>
      <c r="G84" s="118"/>
      <c r="H84" s="154"/>
      <c r="I84" s="136"/>
      <c r="J84" s="360"/>
      <c r="K84" s="361"/>
      <c r="L84" s="79"/>
      <c r="M84" s="19"/>
      <c r="N84" s="118"/>
      <c r="O84" s="178" t="s">
        <v>66</v>
      </c>
      <c r="P84" s="118"/>
      <c r="Q84" s="118"/>
      <c r="R84" s="179"/>
      <c r="S84" s="174">
        <f>SUM(V73:V81)</f>
        <v>0</v>
      </c>
    </row>
    <row r="85" spans="1:20" ht="13.8" thickBot="1" x14ac:dyDescent="0.3">
      <c r="A85" s="136"/>
      <c r="B85" s="118"/>
      <c r="C85" s="118"/>
      <c r="D85" s="118"/>
      <c r="E85" s="118"/>
      <c r="F85" s="118"/>
      <c r="G85" s="118"/>
      <c r="H85" s="154"/>
      <c r="I85" s="136"/>
      <c r="J85" s="368"/>
      <c r="K85" s="369"/>
      <c r="L85" s="80"/>
      <c r="M85" s="24"/>
      <c r="N85" s="118"/>
      <c r="O85" s="180"/>
      <c r="P85" s="118"/>
      <c r="Q85" s="118"/>
      <c r="R85" s="181"/>
      <c r="S85" s="182"/>
    </row>
    <row r="86" spans="1:20" ht="13.8" thickBot="1" x14ac:dyDescent="0.3">
      <c r="A86" s="136"/>
      <c r="B86" s="118"/>
      <c r="C86" s="118"/>
      <c r="D86" s="118"/>
      <c r="E86" s="118"/>
      <c r="F86" s="118"/>
      <c r="G86" s="118"/>
      <c r="H86" s="154"/>
      <c r="I86" s="344" t="s">
        <v>21</v>
      </c>
      <c r="J86" s="345"/>
      <c r="K86" s="345"/>
      <c r="L86" s="345"/>
      <c r="M86" s="174">
        <f>SUM(M75:M85)</f>
        <v>0</v>
      </c>
      <c r="N86" s="118"/>
      <c r="O86" s="180" t="s">
        <v>67</v>
      </c>
      <c r="P86" s="118"/>
      <c r="Q86" s="118"/>
      <c r="R86" s="118"/>
      <c r="S86" s="174">
        <f>M89+S84</f>
        <v>0</v>
      </c>
    </row>
    <row r="87" spans="1:20" ht="13.8" thickBot="1" x14ac:dyDescent="0.3">
      <c r="A87" s="136"/>
      <c r="B87" s="118"/>
      <c r="C87" s="118"/>
      <c r="D87" s="118"/>
      <c r="E87" s="118"/>
      <c r="F87" s="118"/>
      <c r="G87" s="118"/>
      <c r="H87" s="154"/>
      <c r="I87" s="175"/>
      <c r="J87" s="176"/>
      <c r="K87" s="176"/>
      <c r="L87" s="176"/>
      <c r="M87" s="149"/>
      <c r="N87" s="118"/>
      <c r="O87" s="180"/>
      <c r="P87" s="118"/>
      <c r="Q87" s="118"/>
      <c r="R87" s="118"/>
      <c r="S87" s="183"/>
    </row>
    <row r="88" spans="1:20" ht="13.8" thickBot="1" x14ac:dyDescent="0.3">
      <c r="A88" s="136"/>
      <c r="B88" s="118"/>
      <c r="C88" s="118"/>
      <c r="D88" s="118"/>
      <c r="E88" s="118"/>
      <c r="F88" s="118"/>
      <c r="G88" s="118"/>
      <c r="H88" s="154"/>
      <c r="I88" s="175"/>
      <c r="J88" s="176"/>
      <c r="K88" s="176"/>
      <c r="L88" s="176"/>
      <c r="M88" s="149"/>
      <c r="N88" s="118"/>
      <c r="O88" s="65" t="s">
        <v>84</v>
      </c>
      <c r="P88" s="61"/>
      <c r="Q88" s="61"/>
      <c r="R88" s="62"/>
      <c r="S88" s="60">
        <f>E81</f>
        <v>0</v>
      </c>
    </row>
    <row r="89" spans="1:20" ht="13.8" thickBot="1" x14ac:dyDescent="0.3">
      <c r="A89" s="156"/>
      <c r="B89" s="138"/>
      <c r="C89" s="138"/>
      <c r="D89" s="138"/>
      <c r="E89" s="138"/>
      <c r="F89" s="138"/>
      <c r="G89" s="138"/>
      <c r="H89" s="155"/>
      <c r="I89" s="177" t="s">
        <v>99</v>
      </c>
      <c r="J89" s="138"/>
      <c r="K89" s="138"/>
      <c r="L89" s="138"/>
      <c r="M89" s="174">
        <f>M71-M86</f>
        <v>0</v>
      </c>
      <c r="N89" s="138"/>
      <c r="O89" s="184" t="s">
        <v>85</v>
      </c>
      <c r="P89" s="138"/>
      <c r="Q89" s="185"/>
      <c r="R89" s="185"/>
      <c r="S89" s="186"/>
      <c r="T89" s="29"/>
    </row>
    <row r="90" spans="1:20" x14ac:dyDescent="0.25">
      <c r="A90" s="71" t="s">
        <v>97</v>
      </c>
      <c r="B90" s="72"/>
      <c r="C90" s="72"/>
      <c r="D90" s="72"/>
      <c r="E90" s="72"/>
      <c r="F90" s="72"/>
      <c r="G90" s="72"/>
      <c r="H90" s="73"/>
      <c r="I90" s="37"/>
      <c r="J90" s="37"/>
      <c r="K90" s="37"/>
      <c r="L90" s="37"/>
      <c r="M90" s="37"/>
      <c r="N90" s="37"/>
      <c r="O90" s="66"/>
      <c r="P90" s="66"/>
      <c r="Q90" s="66"/>
      <c r="R90" s="66"/>
      <c r="S90" s="67"/>
    </row>
    <row r="91" spans="1:20" x14ac:dyDescent="0.25">
      <c r="A91" s="38"/>
      <c r="B91" s="29"/>
      <c r="C91" s="29"/>
      <c r="D91" s="29"/>
      <c r="E91" s="29"/>
      <c r="F91" s="29"/>
      <c r="G91" s="29"/>
      <c r="H91" s="29"/>
      <c r="I91" s="29"/>
      <c r="J91" s="29"/>
      <c r="K91" s="29"/>
      <c r="L91" s="29"/>
      <c r="M91" s="29"/>
      <c r="N91" s="29"/>
      <c r="S91" s="68"/>
    </row>
    <row r="92" spans="1:20" x14ac:dyDescent="0.25">
      <c r="A92" s="38"/>
      <c r="B92" s="29"/>
      <c r="C92" s="29"/>
      <c r="D92" s="29"/>
      <c r="E92" s="29"/>
      <c r="F92" s="29"/>
      <c r="G92" s="29"/>
      <c r="H92" s="29"/>
      <c r="I92" s="29"/>
      <c r="J92" s="29"/>
      <c r="K92" s="29"/>
      <c r="L92" s="29"/>
      <c r="M92" s="29"/>
      <c r="S92" s="68"/>
    </row>
    <row r="93" spans="1:20" x14ac:dyDescent="0.25">
      <c r="A93" s="38"/>
      <c r="B93" s="29"/>
      <c r="C93" s="29"/>
      <c r="D93" s="29"/>
      <c r="E93" s="29"/>
      <c r="F93" s="29"/>
      <c r="G93" s="29"/>
      <c r="H93" s="29"/>
      <c r="I93" s="29"/>
      <c r="J93" s="29"/>
      <c r="K93" s="29"/>
      <c r="L93" s="29"/>
      <c r="M93" s="29"/>
      <c r="S93" s="68"/>
    </row>
    <row r="94" spans="1:20" ht="13.8" thickBot="1" x14ac:dyDescent="0.3">
      <c r="A94" s="39"/>
      <c r="B94" s="40"/>
      <c r="C94" s="40"/>
      <c r="D94" s="40"/>
      <c r="E94" s="40"/>
      <c r="F94" s="40"/>
      <c r="G94" s="40"/>
      <c r="H94" s="40"/>
      <c r="I94" s="40"/>
      <c r="J94" s="40"/>
      <c r="K94" s="40"/>
      <c r="L94" s="40"/>
      <c r="M94" s="40"/>
      <c r="N94" s="69"/>
      <c r="O94" s="69"/>
      <c r="P94" s="69"/>
      <c r="Q94" s="69"/>
      <c r="R94" s="69"/>
      <c r="S94" s="70"/>
    </row>
  </sheetData>
  <mergeCells count="38">
    <mergeCell ref="I86:L86"/>
    <mergeCell ref="A81:D81"/>
    <mergeCell ref="J81:K81"/>
    <mergeCell ref="O81:Q81"/>
    <mergeCell ref="A82:D82"/>
    <mergeCell ref="J82:K82"/>
    <mergeCell ref="O82:Q82"/>
    <mergeCell ref="D83:F83"/>
    <mergeCell ref="J83:K83"/>
    <mergeCell ref="O83:Q83"/>
    <mergeCell ref="J84:K84"/>
    <mergeCell ref="J85:K85"/>
    <mergeCell ref="A79:D79"/>
    <mergeCell ref="J79:K79"/>
    <mergeCell ref="O79:Q79"/>
    <mergeCell ref="A80:D80"/>
    <mergeCell ref="J80:K80"/>
    <mergeCell ref="O80:Q80"/>
    <mergeCell ref="J76:K76"/>
    <mergeCell ref="O76:Q76"/>
    <mergeCell ref="J77:K77"/>
    <mergeCell ref="O77:Q77"/>
    <mergeCell ref="A78:D78"/>
    <mergeCell ref="J78:K78"/>
    <mergeCell ref="O78:Q78"/>
    <mergeCell ref="D70:F70"/>
    <mergeCell ref="I71:L71"/>
    <mergeCell ref="J74:K74"/>
    <mergeCell ref="O74:Q74"/>
    <mergeCell ref="J75:K75"/>
    <mergeCell ref="O75:Q75"/>
    <mergeCell ref="A40:C40"/>
    <mergeCell ref="E40:S40"/>
    <mergeCell ref="A1:S1"/>
    <mergeCell ref="A3:C3"/>
    <mergeCell ref="E3:S3"/>
    <mergeCell ref="D33:F33"/>
    <mergeCell ref="A39:S39"/>
  </mergeCells>
  <pageMargins left="0.7" right="0.7" top="0.75" bottom="0.75" header="0.3" footer="0.3"/>
  <pageSetup paperSize="9" scale="4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94"/>
  <sheetViews>
    <sheetView zoomScaleNormal="100" zoomScaleSheetLayoutView="75" zoomScalePageLayoutView="50" workbookViewId="0">
      <selection sqref="A1:S1"/>
    </sheetView>
  </sheetViews>
  <sheetFormatPr defaultRowHeight="13.2" x14ac:dyDescent="0.25"/>
  <cols>
    <col min="1" max="1" width="8.6640625" customWidth="1"/>
    <col min="2" max="2" width="5.6640625" customWidth="1"/>
    <col min="3" max="3" width="6.6640625" customWidth="1"/>
    <col min="4" max="4" width="25.6640625" customWidth="1"/>
    <col min="5" max="19" width="11.6640625" customWidth="1"/>
    <col min="20" max="20" width="36.6640625" customWidth="1"/>
    <col min="25" max="25" width="10.6640625" customWidth="1"/>
  </cols>
  <sheetData>
    <row r="1" spans="1:25" ht="27" customHeight="1" thickBot="1" x14ac:dyDescent="0.45">
      <c r="A1" s="313" t="str">
        <f>Apr!A1</f>
        <v>[Insert name of organisation here]</v>
      </c>
      <c r="B1" s="314"/>
      <c r="C1" s="314"/>
      <c r="D1" s="315"/>
      <c r="E1" s="314"/>
      <c r="F1" s="314"/>
      <c r="G1" s="314"/>
      <c r="H1" s="314"/>
      <c r="I1" s="314"/>
      <c r="J1" s="314"/>
      <c r="K1" s="314"/>
      <c r="L1" s="314"/>
      <c r="M1" s="314"/>
      <c r="N1" s="314"/>
      <c r="O1" s="314"/>
      <c r="P1" s="314"/>
      <c r="Q1" s="314"/>
      <c r="R1" s="314"/>
      <c r="S1" s="316"/>
      <c r="T1" s="284"/>
      <c r="U1" s="35"/>
      <c r="V1" s="35"/>
      <c r="W1" s="36"/>
      <c r="X1" s="35"/>
    </row>
    <row r="2" spans="1:25" ht="25.2" thickBot="1" x14ac:dyDescent="0.45">
      <c r="A2" s="112"/>
      <c r="B2" s="113" t="s">
        <v>113</v>
      </c>
      <c r="C2" s="114"/>
      <c r="D2" s="115"/>
      <c r="E2" s="114"/>
      <c r="F2" s="114"/>
      <c r="G2" s="114"/>
      <c r="H2" s="114"/>
      <c r="I2" s="114"/>
      <c r="J2" s="114"/>
      <c r="K2" s="114"/>
      <c r="L2" s="114"/>
      <c r="M2" s="114"/>
      <c r="N2" s="114"/>
      <c r="O2" s="114"/>
      <c r="P2" s="114"/>
      <c r="Q2" s="114"/>
      <c r="R2" s="114"/>
      <c r="S2" s="116"/>
      <c r="T2" s="284"/>
      <c r="U2" s="35"/>
      <c r="V2" s="35"/>
      <c r="W2" s="36"/>
      <c r="X2" s="35"/>
    </row>
    <row r="3" spans="1:25" ht="21" customHeight="1" thickBot="1" x14ac:dyDescent="0.45">
      <c r="A3" s="309" t="s">
        <v>48</v>
      </c>
      <c r="B3" s="317"/>
      <c r="C3" s="318"/>
      <c r="D3" s="117" t="str">
        <f>Apr!D3</f>
        <v>[Enter yr 20xx-20yy]</v>
      </c>
      <c r="E3" s="310" t="s">
        <v>176</v>
      </c>
      <c r="F3" s="310"/>
      <c r="G3" s="310"/>
      <c r="H3" s="310"/>
      <c r="I3" s="310"/>
      <c r="J3" s="310"/>
      <c r="K3" s="310"/>
      <c r="L3" s="310"/>
      <c r="M3" s="310"/>
      <c r="N3" s="310"/>
      <c r="O3" s="310"/>
      <c r="P3" s="310"/>
      <c r="Q3" s="310"/>
      <c r="R3" s="310"/>
      <c r="S3" s="311"/>
      <c r="T3" s="285"/>
      <c r="U3" s="55"/>
      <c r="V3" s="55"/>
      <c r="W3" s="55"/>
      <c r="X3" s="35"/>
    </row>
    <row r="4" spans="1:25" x14ac:dyDescent="0.25">
      <c r="A4" s="122"/>
      <c r="B4" s="123" t="s">
        <v>58</v>
      </c>
      <c r="C4" s="123" t="s">
        <v>59</v>
      </c>
      <c r="D4" s="122"/>
      <c r="E4" s="124"/>
      <c r="F4" s="121" t="s">
        <v>1</v>
      </c>
      <c r="G4" s="125"/>
      <c r="H4" s="143" t="str">
        <f>Apr!H4</f>
        <v>Member</v>
      </c>
      <c r="I4" s="143" t="str">
        <f>Apr!I4</f>
        <v>Member</v>
      </c>
      <c r="J4" s="143" t="str">
        <f>Apr!J4</f>
        <v>Unrestricted</v>
      </c>
      <c r="K4" s="143" t="str">
        <f>Apr!K4</f>
        <v xml:space="preserve">Restricted </v>
      </c>
      <c r="L4" s="143" t="str">
        <f>Apr!L4</f>
        <v xml:space="preserve">Restricted </v>
      </c>
      <c r="M4" s="143" t="str">
        <f>Apr!M4</f>
        <v>Event</v>
      </c>
      <c r="N4" s="143"/>
      <c r="O4" s="143" t="str">
        <f>Apr!O4</f>
        <v>Other</v>
      </c>
      <c r="P4" s="143" t="str">
        <f>Apr!P4</f>
        <v>Misc</v>
      </c>
      <c r="Q4" s="143" t="str">
        <f>Apr!Q4</f>
        <v>Bank</v>
      </c>
      <c r="R4" s="143"/>
      <c r="S4" s="143"/>
      <c r="T4" s="126"/>
      <c r="U4" s="35"/>
      <c r="V4" s="35"/>
      <c r="W4" s="36"/>
      <c r="X4" s="35"/>
    </row>
    <row r="5" spans="1:25" ht="13.8" thickBot="1" x14ac:dyDescent="0.3">
      <c r="A5" s="127" t="s">
        <v>4</v>
      </c>
      <c r="B5" s="128" t="s">
        <v>5</v>
      </c>
      <c r="C5" s="128" t="s">
        <v>5</v>
      </c>
      <c r="D5" s="127" t="s">
        <v>6</v>
      </c>
      <c r="E5" s="129" t="s">
        <v>3</v>
      </c>
      <c r="F5" s="130" t="s">
        <v>7</v>
      </c>
      <c r="G5" s="124" t="s">
        <v>8</v>
      </c>
      <c r="H5" s="129" t="str">
        <f>Apr!H5</f>
        <v>Fees</v>
      </c>
      <c r="I5" s="129" t="str">
        <f>Apr!I5</f>
        <v>Donations</v>
      </c>
      <c r="J5" s="129" t="str">
        <f>Apr!J5</f>
        <v>Grants</v>
      </c>
      <c r="K5" s="129" t="str">
        <f>Apr!K5</f>
        <v>Grant 1</v>
      </c>
      <c r="L5" s="129" t="str">
        <f>Apr!L5</f>
        <v>Grant 2</v>
      </c>
      <c r="M5" s="129" t="str">
        <f>Apr!M5</f>
        <v>Tickets</v>
      </c>
      <c r="N5" s="129" t="str">
        <f>Apr!N5</f>
        <v>Publications</v>
      </c>
      <c r="O5" s="129" t="str">
        <f>Apr!O5</f>
        <v>Donations</v>
      </c>
      <c r="P5" s="129" t="str">
        <f>Apr!P5</f>
        <v>Income</v>
      </c>
      <c r="Q5" s="129" t="str">
        <f>Apr!Q5</f>
        <v>Interest</v>
      </c>
      <c r="R5" s="129" t="str">
        <f>Apr!R5</f>
        <v>Sunds</v>
      </c>
      <c r="S5" s="129" t="str">
        <f>Apr!S5</f>
        <v>Spare</v>
      </c>
      <c r="T5" s="129" t="s">
        <v>190</v>
      </c>
      <c r="U5" s="76"/>
      <c r="V5" s="35"/>
      <c r="W5" s="36"/>
      <c r="X5" s="35"/>
    </row>
    <row r="6" spans="1:25" x14ac:dyDescent="0.25">
      <c r="A6" s="267"/>
      <c r="B6" s="44">
        <v>1</v>
      </c>
      <c r="C6" s="44"/>
      <c r="D6" s="82"/>
      <c r="E6" s="10"/>
      <c r="F6" s="52"/>
      <c r="G6" s="132">
        <f t="shared" ref="G6:G11" si="0">SUM(H6:S6)</f>
        <v>0</v>
      </c>
      <c r="H6" s="47"/>
      <c r="I6" s="10"/>
      <c r="J6" s="10"/>
      <c r="K6" s="10"/>
      <c r="L6" s="10"/>
      <c r="M6" s="10"/>
      <c r="N6" s="10"/>
      <c r="O6" s="10"/>
      <c r="P6" s="10"/>
      <c r="Q6" s="10"/>
      <c r="R6" s="10"/>
      <c r="S6" s="53"/>
      <c r="T6" s="281"/>
      <c r="U6" s="6"/>
      <c r="V6" s="6"/>
      <c r="W6" s="7"/>
      <c r="X6" s="6"/>
      <c r="Y6" s="29"/>
    </row>
    <row r="7" spans="1:25" x14ac:dyDescent="0.25">
      <c r="A7" s="268"/>
      <c r="B7" s="33">
        <v>2</v>
      </c>
      <c r="C7" s="33"/>
      <c r="D7" s="2"/>
      <c r="E7" s="3"/>
      <c r="F7" s="1"/>
      <c r="G7" s="133">
        <f t="shared" si="0"/>
        <v>0</v>
      </c>
      <c r="H7" s="48"/>
      <c r="I7" s="3"/>
      <c r="J7" s="3"/>
      <c r="K7" s="3"/>
      <c r="L7" s="3"/>
      <c r="M7" s="3"/>
      <c r="N7" s="3"/>
      <c r="O7" s="3"/>
      <c r="P7" s="3"/>
      <c r="Q7" s="3"/>
      <c r="R7" s="3"/>
      <c r="S7" s="54"/>
      <c r="T7" s="282"/>
      <c r="U7" s="6"/>
      <c r="V7" s="6"/>
      <c r="W7" s="7"/>
      <c r="X7" s="6"/>
      <c r="Y7" s="29"/>
    </row>
    <row r="8" spans="1:25" x14ac:dyDescent="0.25">
      <c r="A8" s="268"/>
      <c r="B8" s="33">
        <v>3</v>
      </c>
      <c r="C8" s="33"/>
      <c r="D8" s="2"/>
      <c r="E8" s="3"/>
      <c r="F8" s="4"/>
      <c r="G8" s="133">
        <f t="shared" si="0"/>
        <v>0</v>
      </c>
      <c r="H8" s="89"/>
      <c r="I8" s="26"/>
      <c r="J8" s="26"/>
      <c r="K8" s="26"/>
      <c r="L8" s="26"/>
      <c r="M8" s="26"/>
      <c r="N8" s="3"/>
      <c r="O8" s="3"/>
      <c r="P8" s="3"/>
      <c r="Q8" s="3"/>
      <c r="R8" s="3"/>
      <c r="S8" s="54"/>
      <c r="T8" s="282"/>
      <c r="U8" s="6"/>
      <c r="V8" s="6"/>
      <c r="W8" s="7"/>
      <c r="X8" s="6"/>
      <c r="Y8" s="29"/>
    </row>
    <row r="9" spans="1:25" x14ac:dyDescent="0.25">
      <c r="A9" s="268"/>
      <c r="B9" s="33">
        <v>4</v>
      </c>
      <c r="C9" s="33"/>
      <c r="D9" s="2"/>
      <c r="E9" s="3"/>
      <c r="F9" s="4"/>
      <c r="G9" s="133">
        <f t="shared" si="0"/>
        <v>0</v>
      </c>
      <c r="H9" s="89"/>
      <c r="I9" s="26"/>
      <c r="J9" s="26"/>
      <c r="K9" s="26"/>
      <c r="L9" s="26"/>
      <c r="M9" s="26"/>
      <c r="N9" s="3"/>
      <c r="O9" s="3"/>
      <c r="P9" s="3"/>
      <c r="Q9" s="3"/>
      <c r="R9" s="3"/>
      <c r="S9" s="54"/>
      <c r="T9" s="282"/>
      <c r="U9" s="6"/>
      <c r="V9" s="6"/>
      <c r="W9" s="7"/>
      <c r="X9" s="6"/>
      <c r="Y9" s="29"/>
    </row>
    <row r="10" spans="1:25" x14ac:dyDescent="0.25">
      <c r="A10" s="268"/>
      <c r="B10" s="33">
        <v>5</v>
      </c>
      <c r="C10" s="33"/>
      <c r="D10" s="2"/>
      <c r="E10" s="3"/>
      <c r="F10" s="4"/>
      <c r="G10" s="133">
        <f t="shared" si="0"/>
        <v>0</v>
      </c>
      <c r="H10" s="89"/>
      <c r="I10" s="26"/>
      <c r="J10" s="26"/>
      <c r="K10" s="26"/>
      <c r="L10" s="26"/>
      <c r="M10" s="26"/>
      <c r="N10" s="3"/>
      <c r="O10" s="3"/>
      <c r="P10" s="3"/>
      <c r="Q10" s="3"/>
      <c r="R10" s="3"/>
      <c r="S10" s="54"/>
      <c r="T10" s="282"/>
      <c r="U10" s="6"/>
      <c r="V10" s="6"/>
      <c r="W10" s="7"/>
      <c r="X10" s="6"/>
      <c r="Y10" s="29"/>
    </row>
    <row r="11" spans="1:25" x14ac:dyDescent="0.25">
      <c r="A11" s="268"/>
      <c r="B11" s="33">
        <v>6</v>
      </c>
      <c r="C11" s="33"/>
      <c r="D11" s="2"/>
      <c r="E11" s="3"/>
      <c r="F11" s="27"/>
      <c r="G11" s="133">
        <f t="shared" si="0"/>
        <v>0</v>
      </c>
      <c r="H11" s="89"/>
      <c r="I11" s="26"/>
      <c r="J11" s="26"/>
      <c r="K11" s="26"/>
      <c r="L11" s="26"/>
      <c r="M11" s="26"/>
      <c r="N11" s="3"/>
      <c r="O11" s="3"/>
      <c r="P11" s="3"/>
      <c r="Q11" s="3"/>
      <c r="R11" s="3"/>
      <c r="S11" s="54"/>
      <c r="T11" s="282"/>
      <c r="U11" s="6"/>
      <c r="V11" s="6"/>
      <c r="W11" s="7"/>
      <c r="X11" s="6"/>
      <c r="Y11" s="29"/>
    </row>
    <row r="12" spans="1:25" x14ac:dyDescent="0.25">
      <c r="A12" s="268"/>
      <c r="B12" s="33">
        <v>7</v>
      </c>
      <c r="C12" s="33"/>
      <c r="D12" s="2"/>
      <c r="E12" s="26"/>
      <c r="F12" s="4"/>
      <c r="G12" s="133">
        <f t="shared" ref="G12:G29" si="1">SUM(H12:S12)</f>
        <v>0</v>
      </c>
      <c r="H12" s="89"/>
      <c r="I12" s="26"/>
      <c r="J12" s="26"/>
      <c r="K12" s="26"/>
      <c r="L12" s="26"/>
      <c r="M12" s="26"/>
      <c r="N12" s="3"/>
      <c r="O12" s="3"/>
      <c r="P12" s="3"/>
      <c r="Q12" s="3"/>
      <c r="R12" s="3"/>
      <c r="S12" s="54"/>
      <c r="T12" s="282"/>
      <c r="U12" s="6"/>
      <c r="V12" s="6"/>
      <c r="W12" s="7"/>
      <c r="X12" s="6"/>
      <c r="Y12" s="29"/>
    </row>
    <row r="13" spans="1:25" x14ac:dyDescent="0.25">
      <c r="A13" s="268"/>
      <c r="B13" s="33">
        <v>8</v>
      </c>
      <c r="C13" s="33"/>
      <c r="D13" s="2"/>
      <c r="E13" s="3"/>
      <c r="F13" s="4"/>
      <c r="G13" s="133">
        <f t="shared" si="1"/>
        <v>0</v>
      </c>
      <c r="H13" s="89"/>
      <c r="I13" s="26"/>
      <c r="J13" s="26"/>
      <c r="K13" s="26"/>
      <c r="L13" s="26"/>
      <c r="M13" s="26"/>
      <c r="N13" s="3"/>
      <c r="O13" s="3"/>
      <c r="P13" s="3"/>
      <c r="Q13" s="3"/>
      <c r="R13" s="3"/>
      <c r="S13" s="54"/>
      <c r="T13" s="282"/>
      <c r="U13" s="6"/>
      <c r="V13" s="6"/>
      <c r="W13" s="7"/>
      <c r="X13" s="6"/>
      <c r="Y13" s="29"/>
    </row>
    <row r="14" spans="1:25" x14ac:dyDescent="0.25">
      <c r="A14" s="268"/>
      <c r="B14" s="33">
        <v>9</v>
      </c>
      <c r="C14" s="33"/>
      <c r="D14" s="2"/>
      <c r="E14" s="3"/>
      <c r="F14" s="4"/>
      <c r="G14" s="133">
        <f t="shared" si="1"/>
        <v>0</v>
      </c>
      <c r="H14" s="89"/>
      <c r="I14" s="26"/>
      <c r="J14" s="26"/>
      <c r="K14" s="26"/>
      <c r="L14" s="26"/>
      <c r="M14" s="26"/>
      <c r="N14" s="3"/>
      <c r="O14" s="3"/>
      <c r="P14" s="3"/>
      <c r="Q14" s="3"/>
      <c r="R14" s="3"/>
      <c r="S14" s="54"/>
      <c r="T14" s="282"/>
      <c r="U14" s="6"/>
      <c r="V14" s="6"/>
      <c r="W14" s="7"/>
      <c r="X14" s="6"/>
      <c r="Y14" s="29"/>
    </row>
    <row r="15" spans="1:25" x14ac:dyDescent="0.25">
      <c r="A15" s="268"/>
      <c r="B15" s="33">
        <v>10</v>
      </c>
      <c r="C15" s="33"/>
      <c r="D15" s="2"/>
      <c r="E15" s="3"/>
      <c r="F15" s="4"/>
      <c r="G15" s="133">
        <f t="shared" si="1"/>
        <v>0</v>
      </c>
      <c r="H15" s="89"/>
      <c r="I15" s="26"/>
      <c r="J15" s="26"/>
      <c r="K15" s="26"/>
      <c r="L15" s="26"/>
      <c r="M15" s="26"/>
      <c r="N15" s="3"/>
      <c r="O15" s="3"/>
      <c r="P15" s="3"/>
      <c r="Q15" s="3"/>
      <c r="R15" s="3"/>
      <c r="S15" s="54"/>
      <c r="T15" s="282"/>
      <c r="U15" s="6"/>
      <c r="V15" s="6"/>
      <c r="W15" s="7"/>
      <c r="X15" s="6"/>
      <c r="Y15" s="29"/>
    </row>
    <row r="16" spans="1:25" x14ac:dyDescent="0.25">
      <c r="A16" s="268"/>
      <c r="B16" s="33">
        <v>11</v>
      </c>
      <c r="C16" s="33"/>
      <c r="D16" s="2"/>
      <c r="E16" s="3"/>
      <c r="F16" s="4"/>
      <c r="G16" s="133">
        <f t="shared" si="1"/>
        <v>0</v>
      </c>
      <c r="H16" s="89"/>
      <c r="I16" s="26"/>
      <c r="J16" s="26"/>
      <c r="K16" s="26"/>
      <c r="L16" s="26"/>
      <c r="M16" s="26"/>
      <c r="N16" s="3"/>
      <c r="O16" s="3"/>
      <c r="P16" s="3"/>
      <c r="Q16" s="3"/>
      <c r="R16" s="3"/>
      <c r="S16" s="54"/>
      <c r="T16" s="282"/>
      <c r="U16" s="6"/>
      <c r="V16" s="6"/>
      <c r="W16" s="7"/>
      <c r="X16" s="6"/>
      <c r="Y16" s="29"/>
    </row>
    <row r="17" spans="1:25" x14ac:dyDescent="0.25">
      <c r="A17" s="268"/>
      <c r="B17" s="33">
        <v>12</v>
      </c>
      <c r="C17" s="33"/>
      <c r="D17" s="2"/>
      <c r="E17" s="3"/>
      <c r="F17" s="4"/>
      <c r="G17" s="133">
        <f t="shared" si="1"/>
        <v>0</v>
      </c>
      <c r="H17" s="89"/>
      <c r="I17" s="26"/>
      <c r="J17" s="26"/>
      <c r="K17" s="26"/>
      <c r="L17" s="26"/>
      <c r="M17" s="26"/>
      <c r="N17" s="3"/>
      <c r="O17" s="3"/>
      <c r="P17" s="3"/>
      <c r="Q17" s="3"/>
      <c r="R17" s="3"/>
      <c r="S17" s="54"/>
      <c r="T17" s="282"/>
      <c r="U17" s="6"/>
      <c r="V17" s="6"/>
      <c r="W17" s="7"/>
      <c r="X17" s="6"/>
      <c r="Y17" s="29"/>
    </row>
    <row r="18" spans="1:25" x14ac:dyDescent="0.25">
      <c r="A18" s="268"/>
      <c r="B18" s="33">
        <v>13</v>
      </c>
      <c r="C18" s="33"/>
      <c r="D18" s="2"/>
      <c r="E18" s="3"/>
      <c r="F18" s="4"/>
      <c r="G18" s="133">
        <f t="shared" si="1"/>
        <v>0</v>
      </c>
      <c r="H18" s="48"/>
      <c r="I18" s="3"/>
      <c r="J18" s="3"/>
      <c r="K18" s="3"/>
      <c r="L18" s="3"/>
      <c r="M18" s="3"/>
      <c r="N18" s="3"/>
      <c r="O18" s="3"/>
      <c r="P18" s="3"/>
      <c r="Q18" s="3"/>
      <c r="R18" s="3"/>
      <c r="S18" s="54"/>
      <c r="T18" s="282"/>
      <c r="U18" s="6"/>
      <c r="V18" s="6"/>
      <c r="W18" s="7"/>
      <c r="X18" s="6"/>
      <c r="Y18" s="29"/>
    </row>
    <row r="19" spans="1:25" x14ac:dyDescent="0.25">
      <c r="A19" s="268"/>
      <c r="B19" s="33">
        <v>14</v>
      </c>
      <c r="C19" s="33"/>
      <c r="D19" s="2"/>
      <c r="E19" s="3"/>
      <c r="F19" s="4"/>
      <c r="G19" s="133">
        <f t="shared" si="1"/>
        <v>0</v>
      </c>
      <c r="H19" s="48"/>
      <c r="I19" s="3"/>
      <c r="J19" s="3"/>
      <c r="K19" s="3"/>
      <c r="L19" s="3"/>
      <c r="M19" s="3"/>
      <c r="N19" s="3"/>
      <c r="O19" s="3"/>
      <c r="P19" s="3"/>
      <c r="Q19" s="3"/>
      <c r="R19" s="3"/>
      <c r="S19" s="54"/>
      <c r="T19" s="282"/>
      <c r="U19" s="6"/>
      <c r="V19" s="6"/>
      <c r="W19" s="7"/>
      <c r="X19" s="6"/>
      <c r="Y19" s="29"/>
    </row>
    <row r="20" spans="1:25" x14ac:dyDescent="0.25">
      <c r="A20" s="268"/>
      <c r="B20" s="33">
        <v>15</v>
      </c>
      <c r="C20" s="33"/>
      <c r="D20" s="2"/>
      <c r="E20" s="3"/>
      <c r="F20" s="4"/>
      <c r="G20" s="133">
        <f t="shared" si="1"/>
        <v>0</v>
      </c>
      <c r="H20" s="48"/>
      <c r="I20" s="3"/>
      <c r="J20" s="3"/>
      <c r="K20" s="3"/>
      <c r="L20" s="3"/>
      <c r="M20" s="3"/>
      <c r="N20" s="3"/>
      <c r="O20" s="3"/>
      <c r="P20" s="3"/>
      <c r="Q20" s="3"/>
      <c r="R20" s="3"/>
      <c r="S20" s="54"/>
      <c r="T20" s="282"/>
      <c r="U20" s="6"/>
      <c r="V20" s="6"/>
      <c r="W20" s="7"/>
      <c r="X20" s="6"/>
      <c r="Y20" s="29"/>
    </row>
    <row r="21" spans="1:25" x14ac:dyDescent="0.25">
      <c r="A21" s="268"/>
      <c r="B21" s="33">
        <v>16</v>
      </c>
      <c r="C21" s="33"/>
      <c r="D21" s="2"/>
      <c r="E21" s="3"/>
      <c r="F21" s="4"/>
      <c r="G21" s="133">
        <f t="shared" si="1"/>
        <v>0</v>
      </c>
      <c r="H21" s="48"/>
      <c r="I21" s="3"/>
      <c r="J21" s="3"/>
      <c r="K21" s="3"/>
      <c r="L21" s="3"/>
      <c r="M21" s="3"/>
      <c r="N21" s="3"/>
      <c r="O21" s="3"/>
      <c r="P21" s="3"/>
      <c r="Q21" s="3"/>
      <c r="R21" s="3"/>
      <c r="S21" s="54"/>
      <c r="T21" s="282"/>
      <c r="U21" s="6"/>
      <c r="V21" s="6"/>
      <c r="W21" s="7"/>
      <c r="X21" s="6"/>
      <c r="Y21" s="29"/>
    </row>
    <row r="22" spans="1:25" x14ac:dyDescent="0.25">
      <c r="A22" s="268"/>
      <c r="B22" s="33">
        <v>17</v>
      </c>
      <c r="C22" s="33"/>
      <c r="D22" s="2"/>
      <c r="E22" s="3"/>
      <c r="F22" s="4"/>
      <c r="G22" s="133">
        <f t="shared" si="1"/>
        <v>0</v>
      </c>
      <c r="H22" s="48"/>
      <c r="I22" s="3"/>
      <c r="J22" s="3"/>
      <c r="K22" s="3"/>
      <c r="L22" s="3"/>
      <c r="M22" s="3"/>
      <c r="N22" s="3"/>
      <c r="O22" s="3"/>
      <c r="P22" s="3"/>
      <c r="Q22" s="3"/>
      <c r="R22" s="3"/>
      <c r="S22" s="54"/>
      <c r="T22" s="282"/>
      <c r="U22" s="6"/>
      <c r="V22" s="6"/>
      <c r="W22" s="7"/>
      <c r="X22" s="6"/>
      <c r="Y22" s="29"/>
    </row>
    <row r="23" spans="1:25" x14ac:dyDescent="0.25">
      <c r="A23" s="268"/>
      <c r="B23" s="33">
        <v>18</v>
      </c>
      <c r="C23" s="33"/>
      <c r="D23" s="2"/>
      <c r="E23" s="3"/>
      <c r="F23" s="4"/>
      <c r="G23" s="133">
        <f t="shared" si="1"/>
        <v>0</v>
      </c>
      <c r="H23" s="48"/>
      <c r="I23" s="3"/>
      <c r="J23" s="3"/>
      <c r="K23" s="3"/>
      <c r="L23" s="3"/>
      <c r="M23" s="3"/>
      <c r="N23" s="3"/>
      <c r="O23" s="3"/>
      <c r="P23" s="3"/>
      <c r="Q23" s="3"/>
      <c r="R23" s="3"/>
      <c r="S23" s="54"/>
      <c r="T23" s="282"/>
      <c r="U23" s="6"/>
      <c r="V23" s="6"/>
      <c r="W23" s="7"/>
      <c r="X23" s="6"/>
      <c r="Y23" s="29"/>
    </row>
    <row r="24" spans="1:25" x14ac:dyDescent="0.25">
      <c r="A24" s="268"/>
      <c r="B24" s="33">
        <v>19</v>
      </c>
      <c r="C24" s="33"/>
      <c r="D24" s="2"/>
      <c r="E24" s="3"/>
      <c r="F24" s="4"/>
      <c r="G24" s="133">
        <f t="shared" si="1"/>
        <v>0</v>
      </c>
      <c r="H24" s="48"/>
      <c r="I24" s="3"/>
      <c r="J24" s="3"/>
      <c r="K24" s="3"/>
      <c r="L24" s="3"/>
      <c r="M24" s="3"/>
      <c r="N24" s="3"/>
      <c r="O24" s="3"/>
      <c r="P24" s="3"/>
      <c r="Q24" s="3"/>
      <c r="R24" s="3"/>
      <c r="S24" s="54"/>
      <c r="T24" s="282"/>
      <c r="U24" s="6"/>
      <c r="V24" s="6"/>
      <c r="W24" s="7"/>
      <c r="X24" s="6"/>
      <c r="Y24" s="29"/>
    </row>
    <row r="25" spans="1:25" x14ac:dyDescent="0.25">
      <c r="A25" s="268"/>
      <c r="B25" s="33">
        <v>20</v>
      </c>
      <c r="C25" s="33"/>
      <c r="D25" s="2"/>
      <c r="E25" s="3"/>
      <c r="F25" s="4"/>
      <c r="G25" s="133">
        <f t="shared" si="1"/>
        <v>0</v>
      </c>
      <c r="H25" s="48"/>
      <c r="I25" s="3"/>
      <c r="J25" s="3"/>
      <c r="K25" s="3"/>
      <c r="L25" s="3"/>
      <c r="M25" s="3"/>
      <c r="N25" s="3"/>
      <c r="O25" s="3"/>
      <c r="P25" s="3"/>
      <c r="Q25" s="3"/>
      <c r="R25" s="3"/>
      <c r="S25" s="54"/>
      <c r="T25" s="282"/>
      <c r="U25" s="6"/>
      <c r="V25" s="6"/>
      <c r="W25" s="7"/>
      <c r="X25" s="6"/>
      <c r="Y25" s="29"/>
    </row>
    <row r="26" spans="1:25" x14ac:dyDescent="0.25">
      <c r="A26" s="268"/>
      <c r="B26" s="33">
        <v>21</v>
      </c>
      <c r="C26" s="33"/>
      <c r="D26" s="2"/>
      <c r="E26" s="3"/>
      <c r="F26" s="4"/>
      <c r="G26" s="133">
        <f t="shared" si="1"/>
        <v>0</v>
      </c>
      <c r="H26" s="48"/>
      <c r="I26" s="3"/>
      <c r="J26" s="3"/>
      <c r="K26" s="3"/>
      <c r="L26" s="3"/>
      <c r="M26" s="3"/>
      <c r="N26" s="3"/>
      <c r="O26" s="3"/>
      <c r="P26" s="3"/>
      <c r="Q26" s="3"/>
      <c r="R26" s="3"/>
      <c r="S26" s="54"/>
      <c r="T26" s="282"/>
      <c r="U26" s="6"/>
      <c r="V26" s="6"/>
      <c r="W26" s="7"/>
      <c r="X26" s="6"/>
      <c r="Y26" s="29"/>
    </row>
    <row r="27" spans="1:25" x14ac:dyDescent="0.25">
      <c r="A27" s="268"/>
      <c r="B27" s="33">
        <v>22</v>
      </c>
      <c r="C27" s="33"/>
      <c r="D27" s="2"/>
      <c r="E27" s="3"/>
      <c r="F27" s="4"/>
      <c r="G27" s="133">
        <f t="shared" si="1"/>
        <v>0</v>
      </c>
      <c r="H27" s="48"/>
      <c r="I27" s="3"/>
      <c r="J27" s="3"/>
      <c r="K27" s="3"/>
      <c r="L27" s="3"/>
      <c r="M27" s="3"/>
      <c r="N27" s="3"/>
      <c r="O27" s="3"/>
      <c r="P27" s="3"/>
      <c r="Q27" s="3"/>
      <c r="R27" s="3"/>
      <c r="S27" s="54"/>
      <c r="T27" s="282"/>
      <c r="U27" s="6"/>
      <c r="V27" s="6"/>
      <c r="W27" s="7"/>
      <c r="X27" s="6"/>
      <c r="Y27" s="29"/>
    </row>
    <row r="28" spans="1:25" x14ac:dyDescent="0.25">
      <c r="A28" s="268"/>
      <c r="B28" s="33">
        <v>23</v>
      </c>
      <c r="C28" s="33"/>
      <c r="D28" s="2"/>
      <c r="E28" s="3"/>
      <c r="F28" s="4"/>
      <c r="G28" s="133">
        <f t="shared" si="1"/>
        <v>0</v>
      </c>
      <c r="H28" s="48"/>
      <c r="I28" s="3"/>
      <c r="J28" s="3"/>
      <c r="K28" s="3"/>
      <c r="L28" s="3"/>
      <c r="M28" s="3"/>
      <c r="N28" s="3"/>
      <c r="O28" s="3"/>
      <c r="P28" s="3"/>
      <c r="Q28" s="3"/>
      <c r="R28" s="3"/>
      <c r="S28" s="54"/>
      <c r="T28" s="282"/>
      <c r="U28" s="6"/>
      <c r="V28" s="6"/>
      <c r="W28" s="7"/>
      <c r="X28" s="6"/>
      <c r="Y28" s="29"/>
    </row>
    <row r="29" spans="1:25" x14ac:dyDescent="0.25">
      <c r="A29" s="268"/>
      <c r="B29" s="33">
        <v>24</v>
      </c>
      <c r="C29" s="33"/>
      <c r="D29" s="2"/>
      <c r="E29" s="3"/>
      <c r="F29" s="4"/>
      <c r="G29" s="133">
        <f t="shared" si="1"/>
        <v>0</v>
      </c>
      <c r="H29" s="48"/>
      <c r="I29" s="3"/>
      <c r="J29" s="3"/>
      <c r="K29" s="3"/>
      <c r="L29" s="3"/>
      <c r="M29" s="3"/>
      <c r="N29" s="3"/>
      <c r="O29" s="3"/>
      <c r="P29" s="3"/>
      <c r="Q29" s="3"/>
      <c r="R29" s="3"/>
      <c r="S29" s="54"/>
      <c r="T29" s="282"/>
      <c r="U29" s="6"/>
      <c r="V29" s="6"/>
      <c r="W29" s="7"/>
      <c r="X29" s="6"/>
      <c r="Y29" s="29"/>
    </row>
    <row r="30" spans="1:25" ht="13.8" thickBot="1" x14ac:dyDescent="0.3">
      <c r="A30" s="269"/>
      <c r="B30" s="34">
        <v>25</v>
      </c>
      <c r="C30" s="34"/>
      <c r="D30" s="5"/>
      <c r="E30" s="12"/>
      <c r="F30" s="13"/>
      <c r="G30" s="134">
        <f>SUM(H30:S30)</f>
        <v>0</v>
      </c>
      <c r="H30" s="46"/>
      <c r="I30" s="12"/>
      <c r="J30" s="12"/>
      <c r="K30" s="12"/>
      <c r="L30" s="12"/>
      <c r="M30" s="12"/>
      <c r="N30" s="12"/>
      <c r="O30" s="12"/>
      <c r="P30" s="12"/>
      <c r="Q30" s="12"/>
      <c r="R30" s="12"/>
      <c r="S30" s="57"/>
      <c r="T30" s="283"/>
      <c r="U30" s="6"/>
      <c r="V30" s="6"/>
      <c r="W30" s="7"/>
      <c r="X30" s="6"/>
      <c r="Y30" s="29"/>
    </row>
    <row r="31" spans="1:25" ht="13.8" thickBot="1" x14ac:dyDescent="0.3">
      <c r="A31" s="136"/>
      <c r="B31" s="118"/>
      <c r="C31" s="118"/>
      <c r="D31" s="118"/>
      <c r="E31" s="135">
        <f t="shared" ref="E31:S31" si="2">SUM(E6:E30)</f>
        <v>0</v>
      </c>
      <c r="F31" s="135">
        <f t="shared" si="2"/>
        <v>0</v>
      </c>
      <c r="G31" s="135">
        <f t="shared" si="2"/>
        <v>0</v>
      </c>
      <c r="H31" s="135">
        <f t="shared" si="2"/>
        <v>0</v>
      </c>
      <c r="I31" s="135">
        <f t="shared" si="2"/>
        <v>0</v>
      </c>
      <c r="J31" s="135">
        <f t="shared" si="2"/>
        <v>0</v>
      </c>
      <c r="K31" s="135">
        <f t="shared" si="2"/>
        <v>0</v>
      </c>
      <c r="L31" s="135">
        <f t="shared" si="2"/>
        <v>0</v>
      </c>
      <c r="M31" s="135">
        <f t="shared" si="2"/>
        <v>0</v>
      </c>
      <c r="N31" s="135">
        <f t="shared" si="2"/>
        <v>0</v>
      </c>
      <c r="O31" s="135">
        <f t="shared" si="2"/>
        <v>0</v>
      </c>
      <c r="P31" s="135">
        <f t="shared" si="2"/>
        <v>0</v>
      </c>
      <c r="Q31" s="135">
        <f t="shared" si="2"/>
        <v>0</v>
      </c>
      <c r="R31" s="135">
        <f t="shared" si="2"/>
        <v>0</v>
      </c>
      <c r="S31" s="135">
        <f t="shared" si="2"/>
        <v>0</v>
      </c>
      <c r="U31" s="35"/>
      <c r="V31" s="35"/>
      <c r="W31" s="36"/>
      <c r="X31" s="35"/>
    </row>
    <row r="32" spans="1:25" ht="13.8" thickBot="1" x14ac:dyDescent="0.3">
      <c r="A32" s="136"/>
      <c r="B32" s="118"/>
      <c r="C32" s="118"/>
      <c r="D32" s="118"/>
      <c r="E32" s="118"/>
      <c r="F32" s="118"/>
      <c r="G32" s="118"/>
      <c r="H32" s="118"/>
      <c r="I32" s="118"/>
      <c r="J32" s="118"/>
      <c r="K32" s="118"/>
      <c r="L32" s="118"/>
      <c r="M32" s="118"/>
      <c r="N32" s="118"/>
      <c r="O32" s="118"/>
      <c r="P32" s="118"/>
      <c r="Q32" s="118"/>
      <c r="R32" s="118"/>
      <c r="S32" s="139"/>
      <c r="U32" s="35"/>
      <c r="V32" s="35"/>
      <c r="W32" s="36"/>
      <c r="X32" s="35"/>
    </row>
    <row r="33" spans="1:25" ht="12" customHeight="1" thickBot="1" x14ac:dyDescent="0.3">
      <c r="A33" s="137"/>
      <c r="B33" s="138"/>
      <c r="C33" s="138"/>
      <c r="D33" s="319" t="s">
        <v>87</v>
      </c>
      <c r="E33" s="320"/>
      <c r="F33" s="321"/>
      <c r="G33" s="56">
        <f>E31+F31-G31</f>
        <v>0</v>
      </c>
      <c r="H33" s="138"/>
      <c r="I33" s="138"/>
      <c r="J33" s="138"/>
      <c r="K33" s="138"/>
      <c r="L33" s="138"/>
      <c r="M33" s="138"/>
      <c r="N33" s="138"/>
      <c r="O33" s="138"/>
      <c r="P33" s="138"/>
      <c r="Q33" s="138"/>
      <c r="R33" s="138"/>
      <c r="S33" s="140"/>
      <c r="U33" s="35"/>
      <c r="V33" s="35"/>
      <c r="W33" s="36"/>
      <c r="X33" s="35"/>
    </row>
    <row r="34" spans="1:25" x14ac:dyDescent="0.25">
      <c r="A34" s="71" t="s">
        <v>97</v>
      </c>
      <c r="B34" s="72"/>
      <c r="C34" s="72"/>
      <c r="D34" s="72"/>
      <c r="E34" s="74"/>
      <c r="F34" s="74"/>
      <c r="G34" s="75"/>
      <c r="H34" s="63"/>
      <c r="I34" s="37"/>
      <c r="J34" s="37"/>
      <c r="K34" s="37"/>
      <c r="L34" s="37"/>
      <c r="M34" s="37"/>
      <c r="N34" s="37"/>
      <c r="O34" s="37"/>
      <c r="P34" s="37"/>
      <c r="Q34" s="37"/>
      <c r="R34" s="37"/>
      <c r="S34" s="41"/>
      <c r="U34" s="6"/>
      <c r="V34" s="6"/>
      <c r="W34" s="7"/>
      <c r="X34" s="6"/>
      <c r="Y34" s="29"/>
    </row>
    <row r="35" spans="1:25" x14ac:dyDescent="0.25">
      <c r="A35" s="28"/>
      <c r="B35" s="29"/>
      <c r="C35" s="29"/>
      <c r="D35" s="29"/>
      <c r="E35" s="29"/>
      <c r="F35" s="29"/>
      <c r="G35" s="30"/>
      <c r="H35" s="29"/>
      <c r="I35" s="29"/>
      <c r="J35" s="29"/>
      <c r="K35" s="29"/>
      <c r="L35" s="29"/>
      <c r="M35" s="29"/>
      <c r="N35" s="29"/>
      <c r="O35" s="29"/>
      <c r="P35" s="29"/>
      <c r="Q35" s="29"/>
      <c r="R35" s="29"/>
      <c r="S35" s="32"/>
      <c r="U35" s="6"/>
      <c r="V35" s="6"/>
      <c r="W35" s="7"/>
      <c r="X35" s="6"/>
      <c r="Y35" s="29"/>
    </row>
    <row r="36" spans="1:25" x14ac:dyDescent="0.25">
      <c r="A36" s="28"/>
      <c r="B36" s="29"/>
      <c r="C36" s="29"/>
      <c r="D36" s="29"/>
      <c r="E36" s="29"/>
      <c r="F36" s="29"/>
      <c r="G36" s="30"/>
      <c r="H36" s="29"/>
      <c r="I36" s="29"/>
      <c r="J36" s="29"/>
      <c r="K36" s="29"/>
      <c r="L36" s="29"/>
      <c r="M36" s="29"/>
      <c r="N36" s="29"/>
      <c r="O36" s="29"/>
      <c r="P36" s="29"/>
      <c r="Q36" s="29"/>
      <c r="R36" s="29"/>
      <c r="S36" s="32"/>
      <c r="W36" s="7"/>
      <c r="X36" s="6"/>
      <c r="Y36" s="29"/>
    </row>
    <row r="37" spans="1:25" x14ac:dyDescent="0.25">
      <c r="A37" s="28"/>
      <c r="B37" s="29"/>
      <c r="C37" s="29"/>
      <c r="D37" s="29"/>
      <c r="E37" s="29"/>
      <c r="F37" s="29"/>
      <c r="G37" s="30"/>
      <c r="H37" s="29"/>
      <c r="I37" s="29"/>
      <c r="J37" s="29"/>
      <c r="K37" s="29"/>
      <c r="L37" s="29"/>
      <c r="M37" s="29"/>
      <c r="N37" s="29"/>
      <c r="O37" s="29"/>
      <c r="P37" s="29"/>
      <c r="Q37" s="29"/>
      <c r="R37" s="29"/>
      <c r="S37" s="32"/>
      <c r="W37" s="7"/>
      <c r="X37" s="6"/>
      <c r="Y37" s="29"/>
    </row>
    <row r="38" spans="1:25" ht="13.8" thickBot="1" x14ac:dyDescent="0.3">
      <c r="A38" s="42"/>
      <c r="B38" s="40"/>
      <c r="C38" s="40"/>
      <c r="D38" s="40"/>
      <c r="E38" s="40"/>
      <c r="F38" s="40"/>
      <c r="G38" s="43"/>
      <c r="H38" s="40"/>
      <c r="I38" s="40"/>
      <c r="J38" s="40"/>
      <c r="K38" s="40"/>
      <c r="L38" s="40"/>
      <c r="M38" s="40"/>
      <c r="N38" s="40"/>
      <c r="O38" s="40"/>
      <c r="P38" s="40"/>
      <c r="Q38" s="40"/>
      <c r="R38" s="40"/>
      <c r="S38" s="31"/>
      <c r="W38" s="7"/>
      <c r="X38" s="6"/>
      <c r="Y38" s="29"/>
    </row>
    <row r="39" spans="1:25" ht="30.6" customHeight="1" thickBot="1" x14ac:dyDescent="0.3">
      <c r="A39" s="375" t="str">
        <f>A1</f>
        <v>[Insert name of organisation here]</v>
      </c>
      <c r="B39" s="376"/>
      <c r="C39" s="376"/>
      <c r="D39" s="376"/>
      <c r="E39" s="376"/>
      <c r="F39" s="376"/>
      <c r="G39" s="376"/>
      <c r="H39" s="376"/>
      <c r="I39" s="376"/>
      <c r="J39" s="376"/>
      <c r="K39" s="376"/>
      <c r="L39" s="376"/>
      <c r="M39" s="376"/>
      <c r="N39" s="376"/>
      <c r="O39" s="376"/>
      <c r="P39" s="376"/>
      <c r="Q39" s="376"/>
      <c r="R39" s="376"/>
      <c r="S39" s="377"/>
    </row>
    <row r="40" spans="1:25" ht="21.6" customHeight="1" thickBot="1" x14ac:dyDescent="0.45">
      <c r="A40" s="378" t="str">
        <f>A3</f>
        <v>September</v>
      </c>
      <c r="B40" s="379"/>
      <c r="C40" s="379"/>
      <c r="D40" s="117" t="str">
        <f>D3</f>
        <v>[Enter yr 20xx-20yy]</v>
      </c>
      <c r="E40" s="312" t="s">
        <v>55</v>
      </c>
      <c r="F40" s="310"/>
      <c r="G40" s="310"/>
      <c r="H40" s="310"/>
      <c r="I40" s="310"/>
      <c r="J40" s="310"/>
      <c r="K40" s="310"/>
      <c r="L40" s="310"/>
      <c r="M40" s="310"/>
      <c r="N40" s="310"/>
      <c r="O40" s="310"/>
      <c r="P40" s="310"/>
      <c r="Q40" s="310"/>
      <c r="R40" s="310"/>
      <c r="S40" s="311"/>
    </row>
    <row r="41" spans="1:25" x14ac:dyDescent="0.25">
      <c r="A41" s="141"/>
      <c r="B41" s="142" t="s">
        <v>0</v>
      </c>
      <c r="C41" s="142" t="s">
        <v>133</v>
      </c>
      <c r="D41" s="142"/>
      <c r="E41" s="143"/>
      <c r="F41" s="124" t="s">
        <v>1</v>
      </c>
      <c r="G41" s="120"/>
      <c r="H41" s="143" t="str">
        <f>Apr!H41</f>
        <v>Meeting</v>
      </c>
      <c r="I41" s="143"/>
      <c r="J41" s="143"/>
      <c r="K41" s="143"/>
      <c r="L41" s="143" t="str">
        <f>Apr!L41</f>
        <v xml:space="preserve">Restricted </v>
      </c>
      <c r="M41" s="143"/>
      <c r="N41" s="143"/>
      <c r="O41" s="143"/>
      <c r="P41" s="143"/>
      <c r="Q41" s="143" t="str">
        <f>Apr!Q41</f>
        <v>Bank</v>
      </c>
      <c r="R41" s="143"/>
      <c r="S41" s="124"/>
      <c r="T41" s="237"/>
    </row>
    <row r="42" spans="1:25" ht="13.8" thickBot="1" x14ac:dyDescent="0.3">
      <c r="A42" s="137" t="s">
        <v>4</v>
      </c>
      <c r="B42" s="127" t="s">
        <v>5</v>
      </c>
      <c r="C42" s="127" t="s">
        <v>5</v>
      </c>
      <c r="D42" s="127" t="s">
        <v>6</v>
      </c>
      <c r="E42" s="129" t="s">
        <v>3</v>
      </c>
      <c r="F42" s="129" t="s">
        <v>7</v>
      </c>
      <c r="G42" s="130" t="s">
        <v>8</v>
      </c>
      <c r="H42" s="129" t="str">
        <f>Apr!H42</f>
        <v>Costs</v>
      </c>
      <c r="I42" s="129" t="str">
        <f>Apr!I42</f>
        <v>Website</v>
      </c>
      <c r="J42" s="129" t="str">
        <f>Apr!J42</f>
        <v>Grants</v>
      </c>
      <c r="K42" s="129" t="str">
        <f>Apr!K42</f>
        <v>Grant 1</v>
      </c>
      <c r="L42" s="129" t="str">
        <f>Apr!L42</f>
        <v>Grant 2</v>
      </c>
      <c r="M42" s="129" t="str">
        <f>Apr!M42</f>
        <v>Events</v>
      </c>
      <c r="N42" s="129" t="str">
        <f>Apr!N42</f>
        <v>Stationery</v>
      </c>
      <c r="O42" s="129" t="str">
        <f>Apr!O42</f>
        <v>Equipment</v>
      </c>
      <c r="P42" s="129" t="str">
        <f>Apr!P42</f>
        <v>Printing</v>
      </c>
      <c r="Q42" s="129" t="str">
        <f>Apr!Q42</f>
        <v>Charges</v>
      </c>
      <c r="R42" s="129" t="str">
        <f>Apr!R42</f>
        <v>Sunds</v>
      </c>
      <c r="S42" s="129" t="str">
        <f>Apr!S42</f>
        <v>Spare</v>
      </c>
      <c r="T42" s="129" t="s">
        <v>190</v>
      </c>
    </row>
    <row r="43" spans="1:25" x14ac:dyDescent="0.25">
      <c r="A43" s="267"/>
      <c r="B43" s="44">
        <v>1</v>
      </c>
      <c r="C43" s="44"/>
      <c r="D43" s="90"/>
      <c r="E43" s="10"/>
      <c r="F43" s="45"/>
      <c r="G43" s="144">
        <f t="shared" ref="G43:G66" si="3">SUM(H43:S43)</f>
        <v>0</v>
      </c>
      <c r="H43" s="22"/>
      <c r="I43" s="23"/>
      <c r="J43" s="10"/>
      <c r="K43" s="10"/>
      <c r="L43" s="10"/>
      <c r="M43" s="10"/>
      <c r="N43" s="10"/>
      <c r="O43" s="10"/>
      <c r="P43" s="10"/>
      <c r="Q43" s="10"/>
      <c r="R43" s="10"/>
      <c r="S43" s="11"/>
      <c r="T43" s="281"/>
    </row>
    <row r="44" spans="1:25" x14ac:dyDescent="0.25">
      <c r="A44" s="268"/>
      <c r="B44" s="33">
        <v>2</v>
      </c>
      <c r="C44" s="33"/>
      <c r="D44" s="25"/>
      <c r="E44" s="3"/>
      <c r="F44" s="4"/>
      <c r="G44" s="145">
        <f t="shared" si="3"/>
        <v>0</v>
      </c>
      <c r="H44" s="8"/>
      <c r="I44" s="3"/>
      <c r="J44" s="3"/>
      <c r="K44" s="3"/>
      <c r="L44" s="3"/>
      <c r="M44" s="3"/>
      <c r="N44" s="3"/>
      <c r="O44" s="3"/>
      <c r="P44" s="3"/>
      <c r="Q44" s="3"/>
      <c r="R44" s="3"/>
      <c r="S44" s="4"/>
      <c r="T44" s="282"/>
    </row>
    <row r="45" spans="1:25" x14ac:dyDescent="0.25">
      <c r="A45" s="268"/>
      <c r="B45" s="33">
        <v>3</v>
      </c>
      <c r="C45" s="33"/>
      <c r="D45" s="25"/>
      <c r="E45" s="3"/>
      <c r="F45" s="4"/>
      <c r="G45" s="145">
        <f t="shared" si="3"/>
        <v>0</v>
      </c>
      <c r="H45" s="8"/>
      <c r="I45" s="3"/>
      <c r="J45" s="3"/>
      <c r="K45" s="3"/>
      <c r="L45" s="3"/>
      <c r="M45" s="3"/>
      <c r="N45" s="3"/>
      <c r="O45" s="3"/>
      <c r="P45" s="3"/>
      <c r="Q45" s="3"/>
      <c r="R45" s="3"/>
      <c r="S45" s="4"/>
      <c r="T45" s="282"/>
    </row>
    <row r="46" spans="1:25" x14ac:dyDescent="0.25">
      <c r="A46" s="268"/>
      <c r="B46" s="33">
        <v>4</v>
      </c>
      <c r="C46" s="33"/>
      <c r="D46" s="25"/>
      <c r="E46" s="3"/>
      <c r="F46" s="4"/>
      <c r="G46" s="145">
        <f t="shared" si="3"/>
        <v>0</v>
      </c>
      <c r="H46" s="8"/>
      <c r="I46" s="3"/>
      <c r="J46" s="3"/>
      <c r="K46" s="3"/>
      <c r="L46" s="3"/>
      <c r="M46" s="3"/>
      <c r="N46" s="3"/>
      <c r="O46" s="3"/>
      <c r="P46" s="3"/>
      <c r="Q46" s="3"/>
      <c r="R46" s="3"/>
      <c r="S46" s="4"/>
      <c r="T46" s="282"/>
    </row>
    <row r="47" spans="1:25" x14ac:dyDescent="0.25">
      <c r="A47" s="268"/>
      <c r="B47" s="33">
        <v>5</v>
      </c>
      <c r="C47" s="33"/>
      <c r="D47" s="2"/>
      <c r="E47" s="3"/>
      <c r="F47" s="4"/>
      <c r="G47" s="145">
        <f t="shared" si="3"/>
        <v>0</v>
      </c>
      <c r="H47" s="8"/>
      <c r="I47" s="3"/>
      <c r="J47" s="3"/>
      <c r="K47" s="3"/>
      <c r="L47" s="3"/>
      <c r="M47" s="3"/>
      <c r="N47" s="3"/>
      <c r="O47" s="3"/>
      <c r="P47" s="3"/>
      <c r="Q47" s="3"/>
      <c r="R47" s="3"/>
      <c r="S47" s="4"/>
      <c r="T47" s="282"/>
    </row>
    <row r="48" spans="1:25" x14ac:dyDescent="0.25">
      <c r="A48" s="268"/>
      <c r="B48" s="33">
        <v>6</v>
      </c>
      <c r="C48" s="33"/>
      <c r="D48" s="25"/>
      <c r="E48" s="3"/>
      <c r="F48" s="4"/>
      <c r="G48" s="145">
        <f t="shared" si="3"/>
        <v>0</v>
      </c>
      <c r="H48" s="8"/>
      <c r="I48" s="3"/>
      <c r="J48" s="3"/>
      <c r="K48" s="3"/>
      <c r="L48" s="3"/>
      <c r="M48" s="3"/>
      <c r="N48" s="3"/>
      <c r="O48" s="3"/>
      <c r="P48" s="3"/>
      <c r="Q48" s="3"/>
      <c r="R48" s="3"/>
      <c r="S48" s="4"/>
      <c r="T48" s="282"/>
    </row>
    <row r="49" spans="1:20" x14ac:dyDescent="0.25">
      <c r="A49" s="268"/>
      <c r="B49" s="33">
        <v>7</v>
      </c>
      <c r="C49" s="33"/>
      <c r="D49" s="25"/>
      <c r="E49" s="3"/>
      <c r="F49" s="4"/>
      <c r="G49" s="145">
        <f t="shared" si="3"/>
        <v>0</v>
      </c>
      <c r="H49" s="8"/>
      <c r="I49" s="3"/>
      <c r="J49" s="3"/>
      <c r="K49" s="3"/>
      <c r="L49" s="3"/>
      <c r="M49" s="3"/>
      <c r="N49" s="3"/>
      <c r="O49" s="3"/>
      <c r="P49" s="3"/>
      <c r="Q49" s="3"/>
      <c r="R49" s="3"/>
      <c r="S49" s="4"/>
      <c r="T49" s="282"/>
    </row>
    <row r="50" spans="1:20" x14ac:dyDescent="0.25">
      <c r="A50" s="268"/>
      <c r="B50" s="33">
        <v>8</v>
      </c>
      <c r="C50" s="33"/>
      <c r="D50" s="25"/>
      <c r="E50" s="3"/>
      <c r="F50" s="4"/>
      <c r="G50" s="145">
        <f t="shared" si="3"/>
        <v>0</v>
      </c>
      <c r="H50" s="8"/>
      <c r="I50" s="3"/>
      <c r="J50" s="3"/>
      <c r="K50" s="3"/>
      <c r="L50" s="3"/>
      <c r="M50" s="3"/>
      <c r="N50" s="3"/>
      <c r="O50" s="3"/>
      <c r="P50" s="3"/>
      <c r="Q50" s="3"/>
      <c r="R50" s="3"/>
      <c r="S50" s="4"/>
      <c r="T50" s="282"/>
    </row>
    <row r="51" spans="1:20" x14ac:dyDescent="0.25">
      <c r="A51" s="268"/>
      <c r="B51" s="33">
        <v>9</v>
      </c>
      <c r="C51" s="33"/>
      <c r="D51" s="25"/>
      <c r="E51" s="3"/>
      <c r="F51" s="4"/>
      <c r="G51" s="145">
        <f t="shared" si="3"/>
        <v>0</v>
      </c>
      <c r="H51" s="8"/>
      <c r="I51" s="3"/>
      <c r="J51" s="3"/>
      <c r="K51" s="3"/>
      <c r="L51" s="3"/>
      <c r="M51" s="3"/>
      <c r="N51" s="3"/>
      <c r="O51" s="3"/>
      <c r="P51" s="3"/>
      <c r="Q51" s="3"/>
      <c r="R51" s="3"/>
      <c r="S51" s="4"/>
      <c r="T51" s="282"/>
    </row>
    <row r="52" spans="1:20" x14ac:dyDescent="0.25">
      <c r="A52" s="268"/>
      <c r="B52" s="33">
        <v>10</v>
      </c>
      <c r="C52" s="33"/>
      <c r="D52" s="25"/>
      <c r="E52" s="3"/>
      <c r="F52" s="4"/>
      <c r="G52" s="145">
        <f t="shared" si="3"/>
        <v>0</v>
      </c>
      <c r="H52" s="8"/>
      <c r="I52" s="3"/>
      <c r="J52" s="3"/>
      <c r="K52" s="3"/>
      <c r="L52" s="3"/>
      <c r="M52" s="3"/>
      <c r="N52" s="3"/>
      <c r="O52" s="3"/>
      <c r="P52" s="3"/>
      <c r="Q52" s="3"/>
      <c r="R52" s="3"/>
      <c r="S52" s="4"/>
      <c r="T52" s="282"/>
    </row>
    <row r="53" spans="1:20" x14ac:dyDescent="0.25">
      <c r="A53" s="268"/>
      <c r="B53" s="33">
        <v>11</v>
      </c>
      <c r="C53" s="33"/>
      <c r="D53" s="25"/>
      <c r="E53" s="3"/>
      <c r="F53" s="4"/>
      <c r="G53" s="145">
        <f t="shared" si="3"/>
        <v>0</v>
      </c>
      <c r="H53" s="8"/>
      <c r="I53" s="3"/>
      <c r="J53" s="3"/>
      <c r="K53" s="3"/>
      <c r="L53" s="3"/>
      <c r="M53" s="3"/>
      <c r="N53" s="3"/>
      <c r="O53" s="3"/>
      <c r="P53" s="3"/>
      <c r="Q53" s="3"/>
      <c r="R53" s="3"/>
      <c r="S53" s="4"/>
      <c r="T53" s="282"/>
    </row>
    <row r="54" spans="1:20" x14ac:dyDescent="0.25">
      <c r="A54" s="268"/>
      <c r="B54" s="33">
        <v>12</v>
      </c>
      <c r="C54" s="33"/>
      <c r="D54" s="25"/>
      <c r="E54" s="3"/>
      <c r="F54" s="4"/>
      <c r="G54" s="145">
        <f t="shared" si="3"/>
        <v>0</v>
      </c>
      <c r="H54" s="8"/>
      <c r="I54" s="3"/>
      <c r="J54" s="3"/>
      <c r="K54" s="3"/>
      <c r="L54" s="3"/>
      <c r="M54" s="3"/>
      <c r="N54" s="3"/>
      <c r="O54" s="3"/>
      <c r="P54" s="3"/>
      <c r="Q54" s="3"/>
      <c r="R54" s="3"/>
      <c r="S54" s="4"/>
      <c r="T54" s="282"/>
    </row>
    <row r="55" spans="1:20" x14ac:dyDescent="0.25">
      <c r="A55" s="268"/>
      <c r="B55" s="33">
        <v>13</v>
      </c>
      <c r="C55" s="33"/>
      <c r="D55" s="25"/>
      <c r="E55" s="3"/>
      <c r="F55" s="4"/>
      <c r="G55" s="145">
        <f t="shared" si="3"/>
        <v>0</v>
      </c>
      <c r="H55" s="8"/>
      <c r="I55" s="3"/>
      <c r="J55" s="3"/>
      <c r="K55" s="3"/>
      <c r="L55" s="3"/>
      <c r="M55" s="3"/>
      <c r="N55" s="3"/>
      <c r="O55" s="3"/>
      <c r="P55" s="3"/>
      <c r="Q55" s="3"/>
      <c r="R55" s="3"/>
      <c r="S55" s="4"/>
      <c r="T55" s="282"/>
    </row>
    <row r="56" spans="1:20" x14ac:dyDescent="0.25">
      <c r="A56" s="268"/>
      <c r="B56" s="33">
        <v>14</v>
      </c>
      <c r="C56" s="33"/>
      <c r="D56" s="25"/>
      <c r="E56" s="3"/>
      <c r="F56" s="4"/>
      <c r="G56" s="145">
        <f t="shared" si="3"/>
        <v>0</v>
      </c>
      <c r="H56" s="8"/>
      <c r="I56" s="3"/>
      <c r="J56" s="3"/>
      <c r="K56" s="3"/>
      <c r="L56" s="3"/>
      <c r="M56" s="3"/>
      <c r="N56" s="3"/>
      <c r="O56" s="3"/>
      <c r="P56" s="3"/>
      <c r="Q56" s="3"/>
      <c r="R56" s="3"/>
      <c r="S56" s="4"/>
      <c r="T56" s="282"/>
    </row>
    <row r="57" spans="1:20" x14ac:dyDescent="0.25">
      <c r="A57" s="268"/>
      <c r="B57" s="33">
        <v>15</v>
      </c>
      <c r="C57" s="33"/>
      <c r="D57" s="25"/>
      <c r="E57" s="3"/>
      <c r="F57" s="4"/>
      <c r="G57" s="145">
        <f t="shared" si="3"/>
        <v>0</v>
      </c>
      <c r="H57" s="8"/>
      <c r="I57" s="3"/>
      <c r="J57" s="3"/>
      <c r="K57" s="3"/>
      <c r="L57" s="3"/>
      <c r="M57" s="3"/>
      <c r="N57" s="3"/>
      <c r="O57" s="3"/>
      <c r="P57" s="3"/>
      <c r="Q57" s="3"/>
      <c r="R57" s="3"/>
      <c r="S57" s="4"/>
      <c r="T57" s="282"/>
    </row>
    <row r="58" spans="1:20" x14ac:dyDescent="0.25">
      <c r="A58" s="268"/>
      <c r="B58" s="33">
        <v>16</v>
      </c>
      <c r="C58" s="33"/>
      <c r="D58" s="25"/>
      <c r="E58" s="3"/>
      <c r="F58" s="4"/>
      <c r="G58" s="145">
        <f t="shared" si="3"/>
        <v>0</v>
      </c>
      <c r="H58" s="8"/>
      <c r="I58" s="3"/>
      <c r="J58" s="3"/>
      <c r="K58" s="3"/>
      <c r="L58" s="3"/>
      <c r="M58" s="3"/>
      <c r="N58" s="3"/>
      <c r="O58" s="3"/>
      <c r="P58" s="3"/>
      <c r="Q58" s="3"/>
      <c r="R58" s="3"/>
      <c r="S58" s="4"/>
      <c r="T58" s="282"/>
    </row>
    <row r="59" spans="1:20" x14ac:dyDescent="0.25">
      <c r="A59" s="268"/>
      <c r="B59" s="33">
        <v>17</v>
      </c>
      <c r="C59" s="33"/>
      <c r="D59" s="25"/>
      <c r="E59" s="3"/>
      <c r="F59" s="4"/>
      <c r="G59" s="145">
        <f t="shared" si="3"/>
        <v>0</v>
      </c>
      <c r="H59" s="8"/>
      <c r="I59" s="3"/>
      <c r="J59" s="3"/>
      <c r="K59" s="3"/>
      <c r="L59" s="3"/>
      <c r="M59" s="3"/>
      <c r="N59" s="3"/>
      <c r="O59" s="3"/>
      <c r="P59" s="3"/>
      <c r="Q59" s="3"/>
      <c r="R59" s="3"/>
      <c r="S59" s="4"/>
      <c r="T59" s="282"/>
    </row>
    <row r="60" spans="1:20" x14ac:dyDescent="0.25">
      <c r="A60" s="268"/>
      <c r="B60" s="33">
        <v>18</v>
      </c>
      <c r="C60" s="33"/>
      <c r="D60" s="25"/>
      <c r="E60" s="3"/>
      <c r="F60" s="4"/>
      <c r="G60" s="145">
        <f t="shared" si="3"/>
        <v>0</v>
      </c>
      <c r="H60" s="8"/>
      <c r="I60" s="3"/>
      <c r="J60" s="3"/>
      <c r="K60" s="3"/>
      <c r="L60" s="3"/>
      <c r="M60" s="3"/>
      <c r="N60" s="3"/>
      <c r="O60" s="3"/>
      <c r="P60" s="3"/>
      <c r="Q60" s="3"/>
      <c r="R60" s="3"/>
      <c r="S60" s="4"/>
      <c r="T60" s="282"/>
    </row>
    <row r="61" spans="1:20" x14ac:dyDescent="0.25">
      <c r="A61" s="268"/>
      <c r="B61" s="33">
        <v>19</v>
      </c>
      <c r="C61" s="33"/>
      <c r="D61" s="25"/>
      <c r="E61" s="3"/>
      <c r="F61" s="4"/>
      <c r="G61" s="145">
        <f t="shared" si="3"/>
        <v>0</v>
      </c>
      <c r="H61" s="8"/>
      <c r="I61" s="3"/>
      <c r="J61" s="3"/>
      <c r="K61" s="3"/>
      <c r="L61" s="3"/>
      <c r="M61" s="3"/>
      <c r="N61" s="3"/>
      <c r="O61" s="3"/>
      <c r="P61" s="3"/>
      <c r="Q61" s="3"/>
      <c r="R61" s="3"/>
      <c r="S61" s="4"/>
      <c r="T61" s="282"/>
    </row>
    <row r="62" spans="1:20" x14ac:dyDescent="0.25">
      <c r="A62" s="268"/>
      <c r="B62" s="33">
        <v>20</v>
      </c>
      <c r="C62" s="33"/>
      <c r="D62" s="25"/>
      <c r="E62" s="3"/>
      <c r="F62" s="4"/>
      <c r="G62" s="145">
        <f t="shared" si="3"/>
        <v>0</v>
      </c>
      <c r="H62" s="8"/>
      <c r="I62" s="3"/>
      <c r="J62" s="3"/>
      <c r="K62" s="3"/>
      <c r="L62" s="3"/>
      <c r="M62" s="3"/>
      <c r="N62" s="3"/>
      <c r="O62" s="3"/>
      <c r="P62" s="3"/>
      <c r="Q62" s="3"/>
      <c r="R62" s="3"/>
      <c r="S62" s="4"/>
      <c r="T62" s="282"/>
    </row>
    <row r="63" spans="1:20" x14ac:dyDescent="0.25">
      <c r="A63" s="268"/>
      <c r="B63" s="33">
        <v>21</v>
      </c>
      <c r="C63" s="33"/>
      <c r="D63" s="25"/>
      <c r="E63" s="3"/>
      <c r="F63" s="4"/>
      <c r="G63" s="145">
        <f t="shared" si="3"/>
        <v>0</v>
      </c>
      <c r="H63" s="8"/>
      <c r="I63" s="3"/>
      <c r="J63" s="3"/>
      <c r="K63" s="3"/>
      <c r="L63" s="3"/>
      <c r="M63" s="3"/>
      <c r="N63" s="3"/>
      <c r="O63" s="3"/>
      <c r="P63" s="3"/>
      <c r="Q63" s="3"/>
      <c r="R63" s="3"/>
      <c r="S63" s="4"/>
      <c r="T63" s="282"/>
    </row>
    <row r="64" spans="1:20" x14ac:dyDescent="0.25">
      <c r="A64" s="268"/>
      <c r="B64" s="33">
        <v>22</v>
      </c>
      <c r="C64" s="92"/>
      <c r="D64" s="25"/>
      <c r="E64" s="3"/>
      <c r="F64" s="4"/>
      <c r="G64" s="145">
        <f t="shared" si="3"/>
        <v>0</v>
      </c>
      <c r="H64" s="8"/>
      <c r="I64" s="3"/>
      <c r="J64" s="3"/>
      <c r="K64" s="3"/>
      <c r="L64" s="3"/>
      <c r="M64" s="3"/>
      <c r="N64" s="3"/>
      <c r="O64" s="3"/>
      <c r="P64" s="3"/>
      <c r="Q64" s="3"/>
      <c r="R64" s="3"/>
      <c r="S64" s="4"/>
      <c r="T64" s="282"/>
    </row>
    <row r="65" spans="1:20" x14ac:dyDescent="0.25">
      <c r="A65" s="268"/>
      <c r="B65" s="33">
        <v>23</v>
      </c>
      <c r="C65" s="33"/>
      <c r="D65" s="25"/>
      <c r="E65" s="3"/>
      <c r="F65" s="4"/>
      <c r="G65" s="145">
        <f t="shared" si="3"/>
        <v>0</v>
      </c>
      <c r="H65" s="8"/>
      <c r="I65" s="3"/>
      <c r="J65" s="3"/>
      <c r="K65" s="3"/>
      <c r="L65" s="3"/>
      <c r="M65" s="3"/>
      <c r="N65" s="3"/>
      <c r="O65" s="3"/>
      <c r="P65" s="3"/>
      <c r="Q65" s="3"/>
      <c r="R65" s="3"/>
      <c r="S65" s="4"/>
      <c r="T65" s="282"/>
    </row>
    <row r="66" spans="1:20" x14ac:dyDescent="0.25">
      <c r="A66" s="268"/>
      <c r="B66" s="33">
        <v>24</v>
      </c>
      <c r="C66" s="33"/>
      <c r="D66" s="25"/>
      <c r="E66" s="3"/>
      <c r="F66" s="4"/>
      <c r="G66" s="145">
        <f t="shared" si="3"/>
        <v>0</v>
      </c>
      <c r="H66" s="8"/>
      <c r="I66" s="3"/>
      <c r="J66" s="3"/>
      <c r="K66" s="3"/>
      <c r="L66" s="3"/>
      <c r="M66" s="3"/>
      <c r="N66" s="3"/>
      <c r="O66" s="3"/>
      <c r="P66" s="3"/>
      <c r="Q66" s="3"/>
      <c r="R66" s="3"/>
      <c r="S66" s="4"/>
      <c r="T66" s="282"/>
    </row>
    <row r="67" spans="1:20" ht="13.8" thickBot="1" x14ac:dyDescent="0.3">
      <c r="A67" s="269"/>
      <c r="B67" s="34">
        <v>25</v>
      </c>
      <c r="C67" s="5"/>
      <c r="D67" s="2"/>
      <c r="E67" s="3"/>
      <c r="F67" s="4"/>
      <c r="G67" s="145">
        <f t="shared" ref="G67" si="4">SUM(H67:S67)</f>
        <v>0</v>
      </c>
      <c r="H67" s="8"/>
      <c r="I67" s="46"/>
      <c r="J67" s="12"/>
      <c r="K67" s="12"/>
      <c r="L67" s="12"/>
      <c r="M67" s="12"/>
      <c r="N67" s="12"/>
      <c r="O67" s="12"/>
      <c r="P67" s="12"/>
      <c r="Q67" s="12"/>
      <c r="R67" s="12"/>
      <c r="S67" s="13"/>
      <c r="T67" s="283"/>
    </row>
    <row r="68" spans="1:20" ht="13.8" thickBot="1" x14ac:dyDescent="0.3">
      <c r="A68" s="146"/>
      <c r="B68" s="119"/>
      <c r="C68" s="119"/>
      <c r="D68" s="119"/>
      <c r="E68" s="135">
        <f t="shared" ref="E68:S68" si="5">SUM(E43:E67)</f>
        <v>0</v>
      </c>
      <c r="F68" s="135">
        <f t="shared" si="5"/>
        <v>0</v>
      </c>
      <c r="G68" s="135">
        <f t="shared" si="5"/>
        <v>0</v>
      </c>
      <c r="H68" s="135">
        <f t="shared" si="5"/>
        <v>0</v>
      </c>
      <c r="I68" s="135">
        <f t="shared" si="5"/>
        <v>0</v>
      </c>
      <c r="J68" s="135">
        <f t="shared" si="5"/>
        <v>0</v>
      </c>
      <c r="K68" s="135">
        <f t="shared" si="5"/>
        <v>0</v>
      </c>
      <c r="L68" s="135">
        <f t="shared" si="5"/>
        <v>0</v>
      </c>
      <c r="M68" s="135">
        <f t="shared" si="5"/>
        <v>0</v>
      </c>
      <c r="N68" s="135">
        <f t="shared" si="5"/>
        <v>0</v>
      </c>
      <c r="O68" s="135">
        <f t="shared" si="5"/>
        <v>0</v>
      </c>
      <c r="P68" s="135">
        <f t="shared" si="5"/>
        <v>0</v>
      </c>
      <c r="Q68" s="135">
        <f t="shared" si="5"/>
        <v>0</v>
      </c>
      <c r="R68" s="135">
        <f t="shared" si="5"/>
        <v>0</v>
      </c>
      <c r="S68" s="135">
        <f t="shared" si="5"/>
        <v>0</v>
      </c>
    </row>
    <row r="69" spans="1:20" ht="13.8" thickBot="1" x14ac:dyDescent="0.3">
      <c r="A69" s="136"/>
      <c r="B69" s="118"/>
      <c r="C69" s="118"/>
      <c r="D69" s="118"/>
      <c r="E69" s="152"/>
      <c r="F69" s="152"/>
      <c r="G69" s="152"/>
      <c r="H69" s="153"/>
      <c r="I69" s="168"/>
      <c r="J69" s="166"/>
      <c r="K69" s="166"/>
      <c r="L69" s="166"/>
      <c r="M69" s="166"/>
      <c r="N69" s="166"/>
      <c r="O69" s="166"/>
      <c r="P69" s="166"/>
      <c r="Q69" s="166"/>
      <c r="R69" s="166"/>
      <c r="S69" s="169"/>
    </row>
    <row r="70" spans="1:20" ht="13.8" thickBot="1" x14ac:dyDescent="0.3">
      <c r="A70" s="136"/>
      <c r="B70" s="118"/>
      <c r="C70" s="118"/>
      <c r="D70" s="322" t="s">
        <v>61</v>
      </c>
      <c r="E70" s="323"/>
      <c r="F70" s="323"/>
      <c r="G70" s="60">
        <f>G68-F68-E68</f>
        <v>0</v>
      </c>
      <c r="H70" s="150"/>
      <c r="I70" s="170" t="s">
        <v>12</v>
      </c>
      <c r="J70" s="118"/>
      <c r="K70" s="118"/>
      <c r="L70" s="118"/>
      <c r="M70" s="118"/>
      <c r="N70" s="118"/>
      <c r="O70" s="152"/>
      <c r="P70" s="152"/>
      <c r="Q70" s="152"/>
      <c r="R70" s="152"/>
      <c r="S70" s="171"/>
    </row>
    <row r="71" spans="1:20" ht="13.8" thickBot="1" x14ac:dyDescent="0.3">
      <c r="A71" s="136"/>
      <c r="B71" s="118"/>
      <c r="C71" s="118"/>
      <c r="D71" s="148"/>
      <c r="E71" s="148"/>
      <c r="F71" s="148"/>
      <c r="G71" s="149"/>
      <c r="H71" s="150"/>
      <c r="I71" s="324" t="s">
        <v>65</v>
      </c>
      <c r="J71" s="325"/>
      <c r="K71" s="325"/>
      <c r="L71" s="326"/>
      <c r="M71" s="64"/>
      <c r="N71" s="118"/>
      <c r="O71" s="152"/>
      <c r="P71" s="152"/>
      <c r="Q71" s="152"/>
      <c r="R71" s="152"/>
      <c r="S71" s="171"/>
    </row>
    <row r="72" spans="1:20" x14ac:dyDescent="0.25">
      <c r="A72" s="136"/>
      <c r="B72" s="118"/>
      <c r="C72" s="118"/>
      <c r="D72" s="151"/>
      <c r="E72" s="149"/>
      <c r="F72" s="149"/>
      <c r="G72" s="149"/>
      <c r="H72" s="150"/>
      <c r="I72" s="170" t="s">
        <v>69</v>
      </c>
      <c r="J72" s="118"/>
      <c r="K72" s="118"/>
      <c r="L72" s="118"/>
      <c r="M72" s="118"/>
      <c r="N72" s="151" t="s">
        <v>68</v>
      </c>
      <c r="O72" s="118"/>
      <c r="P72" s="118"/>
      <c r="Q72" s="118"/>
      <c r="R72" s="118"/>
      <c r="S72" s="139"/>
    </row>
    <row r="73" spans="1:20" ht="13.8" thickBot="1" x14ac:dyDescent="0.3">
      <c r="A73" s="136"/>
      <c r="B73" s="118"/>
      <c r="C73" s="118"/>
      <c r="D73" s="118"/>
      <c r="E73" s="118"/>
      <c r="F73" s="118"/>
      <c r="G73" s="118"/>
      <c r="H73" s="150"/>
      <c r="I73" s="136" t="s">
        <v>83</v>
      </c>
      <c r="J73" s="118"/>
      <c r="K73" s="118"/>
      <c r="L73" s="118"/>
      <c r="M73" s="118"/>
      <c r="N73" s="167" t="s">
        <v>86</v>
      </c>
      <c r="O73" s="118"/>
      <c r="P73" s="118"/>
      <c r="Q73" s="118"/>
      <c r="R73" s="118"/>
      <c r="S73" s="139"/>
    </row>
    <row r="74" spans="1:20" ht="13.8" thickBot="1" x14ac:dyDescent="0.3">
      <c r="A74" s="136"/>
      <c r="B74" s="118"/>
      <c r="C74" s="118"/>
      <c r="D74" s="118"/>
      <c r="E74" s="118"/>
      <c r="F74" s="118"/>
      <c r="G74" s="118"/>
      <c r="H74" s="150"/>
      <c r="I74" s="173"/>
      <c r="J74" s="327" t="s">
        <v>16</v>
      </c>
      <c r="K74" s="327"/>
      <c r="L74" s="172" t="s">
        <v>17</v>
      </c>
      <c r="M74" s="135" t="s">
        <v>18</v>
      </c>
      <c r="N74" s="118"/>
      <c r="O74" s="328" t="s">
        <v>13</v>
      </c>
      <c r="P74" s="329"/>
      <c r="Q74" s="330"/>
      <c r="R74" s="172" t="s">
        <v>14</v>
      </c>
      <c r="S74" s="135" t="s">
        <v>15</v>
      </c>
    </row>
    <row r="75" spans="1:20" x14ac:dyDescent="0.25">
      <c r="A75" s="147" t="s">
        <v>19</v>
      </c>
      <c r="B75" s="118"/>
      <c r="C75" s="118"/>
      <c r="D75" s="118"/>
      <c r="E75" s="118"/>
      <c r="F75" s="118"/>
      <c r="G75" s="118"/>
      <c r="H75" s="150"/>
      <c r="I75" s="136"/>
      <c r="J75" s="355"/>
      <c r="K75" s="356"/>
      <c r="M75" s="81"/>
      <c r="N75" s="118"/>
      <c r="O75" s="357"/>
      <c r="P75" s="358"/>
      <c r="Q75" s="359"/>
      <c r="R75" s="58"/>
      <c r="S75" s="59"/>
    </row>
    <row r="76" spans="1:20" ht="13.8" thickBot="1" x14ac:dyDescent="0.3">
      <c r="A76" s="147"/>
      <c r="B76" s="118"/>
      <c r="C76" s="118"/>
      <c r="D76" s="118"/>
      <c r="E76" s="152"/>
      <c r="F76" s="152"/>
      <c r="G76" s="152"/>
      <c r="H76" s="150"/>
      <c r="I76" s="136"/>
      <c r="J76" s="360"/>
      <c r="K76" s="361"/>
      <c r="L76" s="79"/>
      <c r="M76" s="19"/>
      <c r="N76" s="118"/>
      <c r="O76" s="362"/>
      <c r="P76" s="363"/>
      <c r="Q76" s="364"/>
      <c r="R76" s="18"/>
      <c r="S76" s="19"/>
    </row>
    <row r="77" spans="1:20" ht="13.8" thickBot="1" x14ac:dyDescent="0.3">
      <c r="A77" s="146"/>
      <c r="B77" s="119"/>
      <c r="C77" s="119"/>
      <c r="D77" s="119"/>
      <c r="E77" s="157" t="s">
        <v>3</v>
      </c>
      <c r="F77" s="157" t="s">
        <v>20</v>
      </c>
      <c r="G77" s="158" t="s">
        <v>8</v>
      </c>
      <c r="H77" s="150"/>
      <c r="I77" s="136"/>
      <c r="J77" s="360"/>
      <c r="K77" s="361"/>
      <c r="L77" s="79"/>
      <c r="M77" s="19"/>
      <c r="N77" s="118"/>
      <c r="O77" s="362"/>
      <c r="P77" s="363"/>
      <c r="Q77" s="364"/>
      <c r="R77" s="18"/>
      <c r="S77" s="19"/>
    </row>
    <row r="78" spans="1:20" ht="13.8" thickBot="1" x14ac:dyDescent="0.3">
      <c r="A78" s="341" t="s">
        <v>64</v>
      </c>
      <c r="B78" s="342"/>
      <c r="C78" s="342"/>
      <c r="D78" s="342"/>
      <c r="E78" s="78">
        <f>Aug!E81</f>
        <v>0</v>
      </c>
      <c r="F78" s="78">
        <f>Aug!F81</f>
        <v>0</v>
      </c>
      <c r="G78" s="159">
        <f>E78+F78</f>
        <v>0</v>
      </c>
      <c r="H78" s="150"/>
      <c r="I78" s="136"/>
      <c r="J78" s="360"/>
      <c r="K78" s="361"/>
      <c r="L78" s="79"/>
      <c r="M78" s="19"/>
      <c r="N78" s="118"/>
      <c r="O78" s="362"/>
      <c r="P78" s="363"/>
      <c r="Q78" s="364"/>
      <c r="R78" s="18"/>
      <c r="S78" s="19"/>
    </row>
    <row r="79" spans="1:20" x14ac:dyDescent="0.25">
      <c r="A79" s="341" t="s">
        <v>22</v>
      </c>
      <c r="B79" s="342"/>
      <c r="C79" s="342"/>
      <c r="D79" s="343"/>
      <c r="E79" s="162">
        <f>E31</f>
        <v>0</v>
      </c>
      <c r="F79" s="163">
        <f>F31</f>
        <v>0</v>
      </c>
      <c r="G79" s="160">
        <f>E79+F79</f>
        <v>0</v>
      </c>
      <c r="H79" s="150"/>
      <c r="I79" s="136"/>
      <c r="J79" s="360"/>
      <c r="K79" s="361"/>
      <c r="L79" s="79"/>
      <c r="M79" s="19"/>
      <c r="N79" s="118"/>
      <c r="O79" s="362"/>
      <c r="P79" s="363"/>
      <c r="Q79" s="364"/>
      <c r="R79" s="18"/>
      <c r="S79" s="19"/>
    </row>
    <row r="80" spans="1:20" ht="13.8" thickBot="1" x14ac:dyDescent="0.3">
      <c r="A80" s="341" t="s">
        <v>62</v>
      </c>
      <c r="B80" s="342"/>
      <c r="C80" s="342"/>
      <c r="D80" s="343"/>
      <c r="E80" s="164">
        <f>E68</f>
        <v>0</v>
      </c>
      <c r="F80" s="165">
        <f>F68</f>
        <v>0</v>
      </c>
      <c r="G80" s="160">
        <f>E80+F80</f>
        <v>0</v>
      </c>
      <c r="H80" s="154"/>
      <c r="I80" s="136"/>
      <c r="J80" s="360"/>
      <c r="K80" s="361"/>
      <c r="L80" s="79"/>
      <c r="M80" s="19"/>
      <c r="N80" s="118"/>
      <c r="O80" s="362"/>
      <c r="P80" s="363"/>
      <c r="Q80" s="364"/>
      <c r="R80" s="18"/>
      <c r="S80" s="19"/>
    </row>
    <row r="81" spans="1:20" ht="13.8" thickBot="1" x14ac:dyDescent="0.3">
      <c r="A81" s="346" t="s">
        <v>63</v>
      </c>
      <c r="B81" s="347"/>
      <c r="C81" s="347"/>
      <c r="D81" s="347"/>
      <c r="E81" s="78">
        <f>E78+E79-E80</f>
        <v>0</v>
      </c>
      <c r="F81" s="77">
        <f>F78+F79-F80</f>
        <v>0</v>
      </c>
      <c r="G81" s="161">
        <f>E81+F81</f>
        <v>0</v>
      </c>
      <c r="H81" s="154"/>
      <c r="I81" s="136"/>
      <c r="J81" s="360"/>
      <c r="K81" s="361"/>
      <c r="L81" s="79"/>
      <c r="M81" s="19"/>
      <c r="N81" s="118"/>
      <c r="O81" s="362"/>
      <c r="P81" s="363"/>
      <c r="Q81" s="364"/>
      <c r="R81" s="20"/>
      <c r="S81" s="19"/>
    </row>
    <row r="82" spans="1:20" ht="13.8" thickBot="1" x14ac:dyDescent="0.3">
      <c r="A82" s="348"/>
      <c r="B82" s="349"/>
      <c r="C82" s="349"/>
      <c r="D82" s="349"/>
      <c r="E82" s="187"/>
      <c r="F82" s="187"/>
      <c r="G82" s="187"/>
      <c r="H82" s="154"/>
      <c r="I82" s="136"/>
      <c r="J82" s="360"/>
      <c r="K82" s="361"/>
      <c r="L82" s="79"/>
      <c r="M82" s="19"/>
      <c r="N82" s="118"/>
      <c r="O82" s="362"/>
      <c r="P82" s="363"/>
      <c r="Q82" s="364"/>
      <c r="R82" s="18"/>
      <c r="S82" s="19"/>
    </row>
    <row r="83" spans="1:20" ht="13.8" thickBot="1" x14ac:dyDescent="0.3">
      <c r="A83" s="136"/>
      <c r="B83" s="118"/>
      <c r="C83" s="118"/>
      <c r="D83" s="322" t="s">
        <v>61</v>
      </c>
      <c r="E83" s="323"/>
      <c r="F83" s="323"/>
      <c r="G83" s="60">
        <f>G81-F81-E81</f>
        <v>0</v>
      </c>
      <c r="H83" s="154"/>
      <c r="I83" s="136"/>
      <c r="J83" s="360"/>
      <c r="K83" s="361"/>
      <c r="L83" s="79"/>
      <c r="M83" s="19"/>
      <c r="N83" s="118"/>
      <c r="O83" s="365"/>
      <c r="P83" s="366"/>
      <c r="Q83" s="367"/>
      <c r="R83" s="21"/>
      <c r="S83" s="24"/>
    </row>
    <row r="84" spans="1:20" ht="13.8" thickBot="1" x14ac:dyDescent="0.3">
      <c r="A84" s="136"/>
      <c r="B84" s="118"/>
      <c r="C84" s="118"/>
      <c r="D84" s="118"/>
      <c r="E84" s="118"/>
      <c r="F84" s="118"/>
      <c r="G84" s="118"/>
      <c r="H84" s="154"/>
      <c r="I84" s="136"/>
      <c r="J84" s="360"/>
      <c r="K84" s="361"/>
      <c r="L84" s="79"/>
      <c r="M84" s="19"/>
      <c r="N84" s="118"/>
      <c r="O84" s="178" t="s">
        <v>66</v>
      </c>
      <c r="P84" s="118"/>
      <c r="Q84" s="118"/>
      <c r="R84" s="179"/>
      <c r="S84" s="174">
        <f>SUM(V73:V81)</f>
        <v>0</v>
      </c>
    </row>
    <row r="85" spans="1:20" ht="13.8" thickBot="1" x14ac:dyDescent="0.3">
      <c r="A85" s="136"/>
      <c r="B85" s="118"/>
      <c r="C85" s="118"/>
      <c r="D85" s="118"/>
      <c r="E85" s="118"/>
      <c r="F85" s="118"/>
      <c r="G85" s="118"/>
      <c r="H85" s="154"/>
      <c r="I85" s="136"/>
      <c r="J85" s="368"/>
      <c r="K85" s="369"/>
      <c r="L85" s="80"/>
      <c r="M85" s="24"/>
      <c r="N85" s="118"/>
      <c r="O85" s="180"/>
      <c r="P85" s="118"/>
      <c r="Q85" s="118"/>
      <c r="R85" s="181"/>
      <c r="S85" s="182"/>
    </row>
    <row r="86" spans="1:20" ht="13.8" thickBot="1" x14ac:dyDescent="0.3">
      <c r="A86" s="136"/>
      <c r="B86" s="118"/>
      <c r="C86" s="118"/>
      <c r="D86" s="118"/>
      <c r="E86" s="118"/>
      <c r="F86" s="118"/>
      <c r="G86" s="118"/>
      <c r="H86" s="154"/>
      <c r="I86" s="344" t="s">
        <v>21</v>
      </c>
      <c r="J86" s="345"/>
      <c r="K86" s="345"/>
      <c r="L86" s="345"/>
      <c r="M86" s="174">
        <f>SUM(M75:M85)</f>
        <v>0</v>
      </c>
      <c r="N86" s="118"/>
      <c r="O86" s="180" t="s">
        <v>67</v>
      </c>
      <c r="P86" s="118"/>
      <c r="Q86" s="118"/>
      <c r="R86" s="118"/>
      <c r="S86" s="174">
        <f>M89+S84</f>
        <v>0</v>
      </c>
    </row>
    <row r="87" spans="1:20" ht="13.8" thickBot="1" x14ac:dyDescent="0.3">
      <c r="A87" s="136"/>
      <c r="B87" s="118"/>
      <c r="C87" s="118"/>
      <c r="D87" s="118"/>
      <c r="E87" s="118"/>
      <c r="F87" s="118"/>
      <c r="G87" s="118"/>
      <c r="H87" s="154"/>
      <c r="I87" s="175"/>
      <c r="J87" s="176"/>
      <c r="K87" s="176"/>
      <c r="L87" s="176"/>
      <c r="M87" s="149"/>
      <c r="N87" s="118"/>
      <c r="O87" s="180"/>
      <c r="P87" s="118"/>
      <c r="Q87" s="118"/>
      <c r="R87" s="118"/>
      <c r="S87" s="183"/>
    </row>
    <row r="88" spans="1:20" ht="13.8" thickBot="1" x14ac:dyDescent="0.3">
      <c r="A88" s="136"/>
      <c r="B88" s="118"/>
      <c r="C88" s="118"/>
      <c r="D88" s="118"/>
      <c r="E88" s="118"/>
      <c r="F88" s="118"/>
      <c r="G88" s="118"/>
      <c r="H88" s="154"/>
      <c r="I88" s="175"/>
      <c r="J88" s="176"/>
      <c r="K88" s="176"/>
      <c r="L88" s="176"/>
      <c r="M88" s="149"/>
      <c r="N88" s="118"/>
      <c r="O88" s="65" t="s">
        <v>84</v>
      </c>
      <c r="P88" s="61"/>
      <c r="Q88" s="61"/>
      <c r="R88" s="62"/>
      <c r="S88" s="60">
        <f>E81</f>
        <v>0</v>
      </c>
    </row>
    <row r="89" spans="1:20" ht="13.8" thickBot="1" x14ac:dyDescent="0.3">
      <c r="A89" s="156"/>
      <c r="B89" s="138"/>
      <c r="C89" s="138"/>
      <c r="D89" s="138"/>
      <c r="E89" s="138"/>
      <c r="F89" s="138"/>
      <c r="G89" s="138"/>
      <c r="H89" s="155"/>
      <c r="I89" s="177" t="s">
        <v>99</v>
      </c>
      <c r="J89" s="138"/>
      <c r="K89" s="138"/>
      <c r="L89" s="138"/>
      <c r="M89" s="174">
        <f>M71-M86</f>
        <v>0</v>
      </c>
      <c r="N89" s="138"/>
      <c r="O89" s="184" t="s">
        <v>85</v>
      </c>
      <c r="P89" s="138"/>
      <c r="Q89" s="185"/>
      <c r="R89" s="185"/>
      <c r="S89" s="186"/>
      <c r="T89" s="29"/>
    </row>
    <row r="90" spans="1:20" x14ac:dyDescent="0.25">
      <c r="A90" s="71" t="s">
        <v>97</v>
      </c>
      <c r="B90" s="72"/>
      <c r="C90" s="72"/>
      <c r="D90" s="72"/>
      <c r="E90" s="72"/>
      <c r="F90" s="72"/>
      <c r="G90" s="72"/>
      <c r="H90" s="73"/>
      <c r="I90" s="37"/>
      <c r="J90" s="37"/>
      <c r="K90" s="37"/>
      <c r="L90" s="37"/>
      <c r="M90" s="37"/>
      <c r="N90" s="37"/>
      <c r="O90" s="66"/>
      <c r="P90" s="66"/>
      <c r="Q90" s="66"/>
      <c r="R90" s="66"/>
      <c r="S90" s="67"/>
    </row>
    <row r="91" spans="1:20" x14ac:dyDescent="0.25">
      <c r="A91" s="38"/>
      <c r="B91" s="29"/>
      <c r="C91" s="29"/>
      <c r="D91" s="29"/>
      <c r="E91" s="29"/>
      <c r="F91" s="29"/>
      <c r="G91" s="29"/>
      <c r="H91" s="29"/>
      <c r="I91" s="29"/>
      <c r="J91" s="29"/>
      <c r="K91" s="29"/>
      <c r="L91" s="29"/>
      <c r="M91" s="29"/>
      <c r="N91" s="29"/>
      <c r="S91" s="68"/>
    </row>
    <row r="92" spans="1:20" x14ac:dyDescent="0.25">
      <c r="A92" s="38"/>
      <c r="B92" s="29"/>
      <c r="C92" s="29"/>
      <c r="D92" s="29"/>
      <c r="E92" s="29"/>
      <c r="F92" s="29"/>
      <c r="G92" s="29"/>
      <c r="H92" s="29"/>
      <c r="I92" s="29"/>
      <c r="J92" s="29"/>
      <c r="K92" s="29"/>
      <c r="L92" s="29"/>
      <c r="M92" s="29"/>
      <c r="S92" s="68"/>
    </row>
    <row r="93" spans="1:20" x14ac:dyDescent="0.25">
      <c r="A93" s="38"/>
      <c r="B93" s="29"/>
      <c r="C93" s="29"/>
      <c r="D93" s="29"/>
      <c r="E93" s="29"/>
      <c r="F93" s="29"/>
      <c r="G93" s="29"/>
      <c r="H93" s="29"/>
      <c r="I93" s="29"/>
      <c r="J93" s="29"/>
      <c r="K93" s="29"/>
      <c r="L93" s="29"/>
      <c r="M93" s="29"/>
      <c r="S93" s="68"/>
    </row>
    <row r="94" spans="1:20" ht="13.8" thickBot="1" x14ac:dyDescent="0.3">
      <c r="A94" s="39"/>
      <c r="B94" s="40"/>
      <c r="C94" s="40"/>
      <c r="D94" s="40"/>
      <c r="E94" s="40"/>
      <c r="F94" s="40"/>
      <c r="G94" s="40"/>
      <c r="H94" s="40"/>
      <c r="I94" s="40"/>
      <c r="J94" s="40"/>
      <c r="K94" s="40"/>
      <c r="L94" s="40"/>
      <c r="M94" s="40"/>
      <c r="N94" s="69"/>
      <c r="O94" s="69"/>
      <c r="P94" s="69"/>
      <c r="Q94" s="69"/>
      <c r="R94" s="69"/>
      <c r="S94" s="70"/>
    </row>
  </sheetData>
  <mergeCells count="38">
    <mergeCell ref="D83:F83"/>
    <mergeCell ref="A81:D81"/>
    <mergeCell ref="A82:D82"/>
    <mergeCell ref="J75:K75"/>
    <mergeCell ref="J76:K76"/>
    <mergeCell ref="J77:K77"/>
    <mergeCell ref="A78:D78"/>
    <mergeCell ref="A79:D79"/>
    <mergeCell ref="A80:D80"/>
    <mergeCell ref="J78:K78"/>
    <mergeCell ref="J79:K79"/>
    <mergeCell ref="J80:K80"/>
    <mergeCell ref="I86:L86"/>
    <mergeCell ref="O78:Q78"/>
    <mergeCell ref="O79:Q79"/>
    <mergeCell ref="O80:Q80"/>
    <mergeCell ref="A3:C3"/>
    <mergeCell ref="E3:S3"/>
    <mergeCell ref="O76:Q76"/>
    <mergeCell ref="O77:Q77"/>
    <mergeCell ref="J81:K81"/>
    <mergeCell ref="J82:K82"/>
    <mergeCell ref="J83:K83"/>
    <mergeCell ref="J85:K85"/>
    <mergeCell ref="J84:K84"/>
    <mergeCell ref="O81:Q81"/>
    <mergeCell ref="O82:Q82"/>
    <mergeCell ref="O83:Q83"/>
    <mergeCell ref="A1:S1"/>
    <mergeCell ref="A39:S39"/>
    <mergeCell ref="E40:S40"/>
    <mergeCell ref="O74:Q74"/>
    <mergeCell ref="O75:Q75"/>
    <mergeCell ref="A40:C40"/>
    <mergeCell ref="D70:F70"/>
    <mergeCell ref="I71:L71"/>
    <mergeCell ref="D33:F33"/>
    <mergeCell ref="J74:K74"/>
  </mergeCells>
  <phoneticPr fontId="0" type="noConversion"/>
  <pageMargins left="0.62" right="0.51" top="0.5" bottom="0.53" header="0.51" footer="0.5"/>
  <pageSetup paperSize="9" scale="41"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94"/>
  <sheetViews>
    <sheetView topLeftCell="A66" zoomScaleNormal="100" zoomScaleSheetLayoutView="75" workbookViewId="0">
      <selection activeCell="O6" sqref="O6"/>
    </sheetView>
  </sheetViews>
  <sheetFormatPr defaultRowHeight="13.2" x14ac:dyDescent="0.25"/>
  <cols>
    <col min="1" max="1" width="8.6640625" customWidth="1"/>
    <col min="2" max="2" width="5.6640625" customWidth="1"/>
    <col min="3" max="3" width="6.6640625" customWidth="1"/>
    <col min="4" max="4" width="25.6640625" customWidth="1"/>
    <col min="5" max="19" width="11.6640625" customWidth="1"/>
    <col min="20" max="20" width="36.6640625" customWidth="1"/>
  </cols>
  <sheetData>
    <row r="1" spans="1:20" ht="27" customHeight="1" thickBot="1" x14ac:dyDescent="0.45">
      <c r="A1" s="313" t="str">
        <f>Apr!A1</f>
        <v>[Insert name of organisation here]</v>
      </c>
      <c r="B1" s="314"/>
      <c r="C1" s="314"/>
      <c r="D1" s="315"/>
      <c r="E1" s="314"/>
      <c r="F1" s="314"/>
      <c r="G1" s="314"/>
      <c r="H1" s="314"/>
      <c r="I1" s="314"/>
      <c r="J1" s="314"/>
      <c r="K1" s="314"/>
      <c r="L1" s="314"/>
      <c r="M1" s="314"/>
      <c r="N1" s="314"/>
      <c r="O1" s="314"/>
      <c r="P1" s="314"/>
      <c r="Q1" s="314"/>
      <c r="R1" s="314"/>
      <c r="S1" s="316"/>
      <c r="T1" s="284"/>
    </row>
    <row r="2" spans="1:20" ht="25.2" thickBot="1" x14ac:dyDescent="0.45">
      <c r="A2" s="112"/>
      <c r="B2" s="113" t="s">
        <v>113</v>
      </c>
      <c r="C2" s="114"/>
      <c r="D2" s="115"/>
      <c r="E2" s="114"/>
      <c r="F2" s="114"/>
      <c r="G2" s="114"/>
      <c r="H2" s="114"/>
      <c r="I2" s="114"/>
      <c r="J2" s="114"/>
      <c r="K2" s="114"/>
      <c r="L2" s="114"/>
      <c r="M2" s="114"/>
      <c r="N2" s="114"/>
      <c r="O2" s="114"/>
      <c r="P2" s="114"/>
      <c r="Q2" s="114"/>
      <c r="R2" s="114"/>
      <c r="S2" s="116"/>
      <c r="T2" s="284"/>
    </row>
    <row r="3" spans="1:20" ht="21.6" thickBot="1" x14ac:dyDescent="0.45">
      <c r="A3" s="309" t="s">
        <v>49</v>
      </c>
      <c r="B3" s="317"/>
      <c r="C3" s="318"/>
      <c r="D3" s="117" t="str">
        <f>Apr!D3</f>
        <v>[Enter yr 20xx-20yy]</v>
      </c>
      <c r="E3" s="310" t="s">
        <v>176</v>
      </c>
      <c r="F3" s="310"/>
      <c r="G3" s="310"/>
      <c r="H3" s="310"/>
      <c r="I3" s="310"/>
      <c r="J3" s="310"/>
      <c r="K3" s="310"/>
      <c r="L3" s="310"/>
      <c r="M3" s="310"/>
      <c r="N3" s="310"/>
      <c r="O3" s="310"/>
      <c r="P3" s="310"/>
      <c r="Q3" s="310"/>
      <c r="R3" s="310"/>
      <c r="S3" s="311"/>
      <c r="T3" s="285"/>
    </row>
    <row r="4" spans="1:20" x14ac:dyDescent="0.25">
      <c r="A4" s="122"/>
      <c r="B4" s="123" t="s">
        <v>58</v>
      </c>
      <c r="C4" s="123" t="s">
        <v>59</v>
      </c>
      <c r="D4" s="122"/>
      <c r="E4" s="124"/>
      <c r="F4" s="121" t="s">
        <v>1</v>
      </c>
      <c r="G4" s="125"/>
      <c r="H4" s="143" t="str">
        <f>Apr!H4</f>
        <v>Member</v>
      </c>
      <c r="I4" s="143" t="str">
        <f>Apr!I4</f>
        <v>Member</v>
      </c>
      <c r="J4" s="143" t="str">
        <f>Apr!J4</f>
        <v>Unrestricted</v>
      </c>
      <c r="K4" s="143" t="str">
        <f>Apr!K4</f>
        <v xml:space="preserve">Restricted </v>
      </c>
      <c r="L4" s="143" t="str">
        <f>Apr!L4</f>
        <v xml:space="preserve">Restricted </v>
      </c>
      <c r="M4" s="143" t="str">
        <f>Apr!M4</f>
        <v>Event</v>
      </c>
      <c r="N4" s="143"/>
      <c r="O4" s="143" t="str">
        <f>Apr!O4</f>
        <v>Other</v>
      </c>
      <c r="P4" s="143" t="str">
        <f>Apr!P4</f>
        <v>Misc</v>
      </c>
      <c r="Q4" s="143" t="str">
        <f>Apr!Q4</f>
        <v>Bank</v>
      </c>
      <c r="R4" s="143"/>
      <c r="S4" s="143"/>
      <c r="T4" s="126"/>
    </row>
    <row r="5" spans="1:20" ht="13.8" thickBot="1" x14ac:dyDescent="0.3">
      <c r="A5" s="127" t="s">
        <v>4</v>
      </c>
      <c r="B5" s="128" t="s">
        <v>5</v>
      </c>
      <c r="C5" s="128" t="s">
        <v>5</v>
      </c>
      <c r="D5" s="127" t="s">
        <v>6</v>
      </c>
      <c r="E5" s="129" t="s">
        <v>3</v>
      </c>
      <c r="F5" s="130" t="s">
        <v>7</v>
      </c>
      <c r="G5" s="124" t="s">
        <v>8</v>
      </c>
      <c r="H5" s="129" t="str">
        <f>Apr!H5</f>
        <v>Fees</v>
      </c>
      <c r="I5" s="129" t="str">
        <f>Apr!I5</f>
        <v>Donations</v>
      </c>
      <c r="J5" s="129" t="str">
        <f>Apr!J5</f>
        <v>Grants</v>
      </c>
      <c r="K5" s="129" t="str">
        <f>Apr!K5</f>
        <v>Grant 1</v>
      </c>
      <c r="L5" s="129" t="str">
        <f>Apr!L5</f>
        <v>Grant 2</v>
      </c>
      <c r="M5" s="129" t="str">
        <f>Apr!M5</f>
        <v>Tickets</v>
      </c>
      <c r="N5" s="129" t="str">
        <f>Apr!N5</f>
        <v>Publications</v>
      </c>
      <c r="O5" s="129" t="str">
        <f>Apr!O5</f>
        <v>Donations</v>
      </c>
      <c r="P5" s="129" t="str">
        <f>Apr!P5</f>
        <v>Income</v>
      </c>
      <c r="Q5" s="129" t="str">
        <f>Apr!Q5</f>
        <v>Interest</v>
      </c>
      <c r="R5" s="129" t="str">
        <f>Apr!R5</f>
        <v>Sunds</v>
      </c>
      <c r="S5" s="129" t="str">
        <f>Apr!S5</f>
        <v>Spare</v>
      </c>
      <c r="T5" s="129" t="s">
        <v>190</v>
      </c>
    </row>
    <row r="6" spans="1:20" x14ac:dyDescent="0.25">
      <c r="A6" s="86"/>
      <c r="B6" s="44">
        <v>1</v>
      </c>
      <c r="D6" s="104"/>
      <c r="E6" s="10"/>
      <c r="F6" s="52"/>
      <c r="G6" s="132">
        <f>SUM(H6:S6)</f>
        <v>0</v>
      </c>
      <c r="H6" s="47"/>
      <c r="I6" s="10"/>
      <c r="J6" s="10"/>
      <c r="K6" s="10"/>
      <c r="L6" s="10"/>
      <c r="M6" s="10"/>
      <c r="N6" s="10"/>
      <c r="O6" s="10"/>
      <c r="P6" s="10"/>
      <c r="Q6" s="10"/>
      <c r="R6" s="10"/>
      <c r="S6" s="53"/>
      <c r="T6" s="281"/>
    </row>
    <row r="7" spans="1:20" x14ac:dyDescent="0.25">
      <c r="A7" s="87"/>
      <c r="B7" s="33">
        <v>2</v>
      </c>
      <c r="C7" s="85"/>
      <c r="D7" s="2"/>
      <c r="E7" s="3"/>
      <c r="F7" s="1"/>
      <c r="G7" s="133">
        <f t="shared" ref="G7:G30" si="0">SUM(H7:S7)</f>
        <v>0</v>
      </c>
      <c r="H7" s="48"/>
      <c r="I7" s="3"/>
      <c r="J7" s="3"/>
      <c r="K7" s="3"/>
      <c r="L7" s="3"/>
      <c r="M7" s="3"/>
      <c r="N7" s="3"/>
      <c r="O7" s="3"/>
      <c r="P7" s="3"/>
      <c r="Q7" s="3"/>
      <c r="R7" s="3"/>
      <c r="S7" s="54"/>
      <c r="T7" s="282"/>
    </row>
    <row r="8" spans="1:20" x14ac:dyDescent="0.25">
      <c r="A8" s="87"/>
      <c r="B8" s="33">
        <v>3</v>
      </c>
      <c r="C8" s="85"/>
      <c r="D8" s="2"/>
      <c r="E8" s="3"/>
      <c r="F8" s="4"/>
      <c r="G8" s="133">
        <f t="shared" si="0"/>
        <v>0</v>
      </c>
      <c r="H8" s="48"/>
      <c r="I8" s="3"/>
      <c r="J8" s="3"/>
      <c r="K8" s="3"/>
      <c r="L8" s="3"/>
      <c r="M8" s="3"/>
      <c r="N8" s="3"/>
      <c r="O8" s="3"/>
      <c r="P8" s="3"/>
      <c r="Q8" s="3"/>
      <c r="R8" s="3"/>
      <c r="S8" s="54"/>
      <c r="T8" s="282"/>
    </row>
    <row r="9" spans="1:20" x14ac:dyDescent="0.25">
      <c r="A9" s="87"/>
      <c r="B9" s="33">
        <v>4</v>
      </c>
      <c r="C9" s="85"/>
      <c r="D9" s="2"/>
      <c r="E9" s="3"/>
      <c r="F9" s="4"/>
      <c r="G9" s="133">
        <f t="shared" si="0"/>
        <v>0</v>
      </c>
      <c r="H9" s="48"/>
      <c r="I9" s="3"/>
      <c r="J9" s="3"/>
      <c r="K9" s="3"/>
      <c r="L9" s="3"/>
      <c r="M9" s="3"/>
      <c r="N9" s="3"/>
      <c r="O9" s="3"/>
      <c r="P9" s="3"/>
      <c r="Q9" s="3"/>
      <c r="R9" s="3"/>
      <c r="S9" s="54"/>
      <c r="T9" s="282"/>
    </row>
    <row r="10" spans="1:20" x14ac:dyDescent="0.25">
      <c r="A10" s="87"/>
      <c r="B10" s="33">
        <v>5</v>
      </c>
      <c r="C10" s="85"/>
      <c r="D10" s="2"/>
      <c r="E10" s="3"/>
      <c r="F10" s="4"/>
      <c r="G10" s="133">
        <f t="shared" si="0"/>
        <v>0</v>
      </c>
      <c r="H10" s="48"/>
      <c r="I10" s="3"/>
      <c r="J10" s="3"/>
      <c r="K10" s="3"/>
      <c r="L10" s="3"/>
      <c r="M10" s="3"/>
      <c r="N10" s="3"/>
      <c r="O10" s="3"/>
      <c r="P10" s="3"/>
      <c r="Q10" s="3"/>
      <c r="R10" s="3"/>
      <c r="S10" s="54"/>
      <c r="T10" s="282"/>
    </row>
    <row r="11" spans="1:20" x14ac:dyDescent="0.25">
      <c r="A11" s="87"/>
      <c r="B11" s="33">
        <v>6</v>
      </c>
      <c r="C11" s="85"/>
      <c r="D11" s="2"/>
      <c r="E11" s="26"/>
      <c r="F11" s="27"/>
      <c r="G11" s="133">
        <f t="shared" si="0"/>
        <v>0</v>
      </c>
      <c r="H11" s="48"/>
      <c r="I11" s="3"/>
      <c r="J11" s="3"/>
      <c r="K11" s="3"/>
      <c r="L11" s="3"/>
      <c r="M11" s="3"/>
      <c r="N11" s="3"/>
      <c r="O11" s="3"/>
      <c r="P11" s="3"/>
      <c r="Q11" s="3"/>
      <c r="R11" s="3"/>
      <c r="S11" s="54"/>
      <c r="T11" s="282"/>
    </row>
    <row r="12" spans="1:20" x14ac:dyDescent="0.25">
      <c r="A12" s="87"/>
      <c r="B12" s="33">
        <v>7</v>
      </c>
      <c r="C12" s="85"/>
      <c r="D12" s="2"/>
      <c r="E12" s="3"/>
      <c r="F12" s="4"/>
      <c r="G12" s="133">
        <f t="shared" si="0"/>
        <v>0</v>
      </c>
      <c r="H12" s="48"/>
      <c r="I12" s="3"/>
      <c r="J12" s="3"/>
      <c r="K12" s="3"/>
      <c r="L12" s="3"/>
      <c r="M12" s="3"/>
      <c r="N12" s="3"/>
      <c r="O12" s="3"/>
      <c r="P12" s="3"/>
      <c r="Q12" s="3"/>
      <c r="R12" s="3"/>
      <c r="S12" s="54"/>
      <c r="T12" s="282"/>
    </row>
    <row r="13" spans="1:20" x14ac:dyDescent="0.25">
      <c r="A13" s="87"/>
      <c r="B13" s="33">
        <v>8</v>
      </c>
      <c r="C13" s="33"/>
      <c r="D13" s="2"/>
      <c r="E13" s="3"/>
      <c r="F13" s="4"/>
      <c r="G13" s="133">
        <f t="shared" si="0"/>
        <v>0</v>
      </c>
      <c r="H13" s="48"/>
      <c r="I13" s="3"/>
      <c r="J13" s="3"/>
      <c r="K13" s="3"/>
      <c r="L13" s="3"/>
      <c r="M13" s="3"/>
      <c r="N13" s="3"/>
      <c r="O13" s="3"/>
      <c r="P13" s="3"/>
      <c r="Q13" s="3"/>
      <c r="R13" s="3"/>
      <c r="S13" s="54"/>
      <c r="T13" s="282"/>
    </row>
    <row r="14" spans="1:20" x14ac:dyDescent="0.25">
      <c r="A14" s="87"/>
      <c r="B14" s="33">
        <v>9</v>
      </c>
      <c r="C14" s="33"/>
      <c r="D14" s="25"/>
      <c r="E14" s="3"/>
      <c r="F14" s="4"/>
      <c r="G14" s="133">
        <f t="shared" si="0"/>
        <v>0</v>
      </c>
      <c r="H14" s="48"/>
      <c r="I14" s="3"/>
      <c r="J14" s="3"/>
      <c r="K14" s="3"/>
      <c r="L14" s="3"/>
      <c r="M14" s="3"/>
      <c r="N14" s="3"/>
      <c r="O14" s="3"/>
      <c r="P14" s="3"/>
      <c r="Q14" s="3"/>
      <c r="R14" s="3"/>
      <c r="S14" s="54"/>
      <c r="T14" s="282"/>
    </row>
    <row r="15" spans="1:20" x14ac:dyDescent="0.25">
      <c r="A15" s="87"/>
      <c r="B15" s="33">
        <v>10</v>
      </c>
      <c r="C15" s="33"/>
      <c r="D15" s="2"/>
      <c r="E15" s="3"/>
      <c r="F15" s="4"/>
      <c r="G15" s="133">
        <f t="shared" si="0"/>
        <v>0</v>
      </c>
      <c r="H15" s="48"/>
      <c r="I15" s="3"/>
      <c r="J15" s="3"/>
      <c r="K15" s="3"/>
      <c r="L15" s="3"/>
      <c r="M15" s="3"/>
      <c r="N15" s="3"/>
      <c r="O15" s="3"/>
      <c r="P15" s="3"/>
      <c r="Q15" s="3"/>
      <c r="R15" s="3"/>
      <c r="S15" s="54"/>
      <c r="T15" s="282"/>
    </row>
    <row r="16" spans="1:20" x14ac:dyDescent="0.25">
      <c r="A16" s="87"/>
      <c r="B16" s="33">
        <v>11</v>
      </c>
      <c r="C16" s="33"/>
      <c r="D16" s="2"/>
      <c r="E16" s="3"/>
      <c r="F16" s="4"/>
      <c r="G16" s="133">
        <f t="shared" si="0"/>
        <v>0</v>
      </c>
      <c r="H16" s="48"/>
      <c r="I16" s="3"/>
      <c r="J16" s="3"/>
      <c r="K16" s="3"/>
      <c r="L16" s="3"/>
      <c r="M16" s="3"/>
      <c r="N16" s="3"/>
      <c r="O16" s="3"/>
      <c r="P16" s="3"/>
      <c r="Q16" s="3"/>
      <c r="R16" s="3"/>
      <c r="S16" s="54"/>
      <c r="T16" s="282"/>
    </row>
    <row r="17" spans="1:20" x14ac:dyDescent="0.25">
      <c r="A17" s="87"/>
      <c r="B17" s="33">
        <v>12</v>
      </c>
      <c r="C17" s="33"/>
      <c r="D17" s="2"/>
      <c r="E17" s="3"/>
      <c r="F17" s="4"/>
      <c r="G17" s="133">
        <f t="shared" si="0"/>
        <v>0</v>
      </c>
      <c r="H17" s="48"/>
      <c r="I17" s="3"/>
      <c r="J17" s="3"/>
      <c r="K17" s="3"/>
      <c r="L17" s="3"/>
      <c r="M17" s="3"/>
      <c r="N17" s="3"/>
      <c r="O17" s="3"/>
      <c r="P17" s="3"/>
      <c r="Q17" s="3"/>
      <c r="R17" s="3"/>
      <c r="S17" s="54"/>
      <c r="T17" s="282"/>
    </row>
    <row r="18" spans="1:20" x14ac:dyDescent="0.25">
      <c r="A18" s="87"/>
      <c r="B18" s="33">
        <v>13</v>
      </c>
      <c r="C18" s="33"/>
      <c r="D18" s="25"/>
      <c r="E18" s="3"/>
      <c r="F18" s="4"/>
      <c r="G18" s="133">
        <f t="shared" si="0"/>
        <v>0</v>
      </c>
      <c r="H18" s="48"/>
      <c r="I18" s="3"/>
      <c r="J18" s="3"/>
      <c r="K18" s="3"/>
      <c r="L18" s="3"/>
      <c r="M18" s="3"/>
      <c r="N18" s="3"/>
      <c r="O18" s="3"/>
      <c r="P18" s="3"/>
      <c r="Q18" s="3"/>
      <c r="R18" s="3"/>
      <c r="S18" s="54"/>
      <c r="T18" s="282"/>
    </row>
    <row r="19" spans="1:20" x14ac:dyDescent="0.25">
      <c r="A19" s="87"/>
      <c r="B19" s="33">
        <v>14</v>
      </c>
      <c r="C19" s="84"/>
      <c r="D19" s="83"/>
      <c r="E19" s="3"/>
      <c r="F19" s="4"/>
      <c r="G19" s="133">
        <f t="shared" si="0"/>
        <v>0</v>
      </c>
      <c r="H19" s="48"/>
      <c r="I19" s="3"/>
      <c r="J19" s="3"/>
      <c r="K19" s="3"/>
      <c r="L19" s="3"/>
      <c r="M19" s="3"/>
      <c r="N19" s="3"/>
      <c r="O19" s="3"/>
      <c r="P19" s="3"/>
      <c r="Q19" s="3"/>
      <c r="R19" s="3"/>
      <c r="S19" s="54"/>
      <c r="T19" s="282"/>
    </row>
    <row r="20" spans="1:20" x14ac:dyDescent="0.25">
      <c r="A20" s="87"/>
      <c r="B20" s="33">
        <v>15</v>
      </c>
      <c r="C20" s="33"/>
      <c r="D20" s="2"/>
      <c r="E20" s="3"/>
      <c r="F20" s="4"/>
      <c r="G20" s="133">
        <f t="shared" si="0"/>
        <v>0</v>
      </c>
      <c r="H20" s="48"/>
      <c r="I20" s="3"/>
      <c r="J20" s="3"/>
      <c r="K20" s="3"/>
      <c r="L20" s="3"/>
      <c r="M20" s="3"/>
      <c r="N20" s="3"/>
      <c r="O20" s="3"/>
      <c r="P20" s="3"/>
      <c r="Q20" s="3"/>
      <c r="R20" s="3"/>
      <c r="S20" s="54"/>
      <c r="T20" s="282"/>
    </row>
    <row r="21" spans="1:20" x14ac:dyDescent="0.25">
      <c r="A21" s="87"/>
      <c r="B21" s="33">
        <v>16</v>
      </c>
      <c r="C21" s="33"/>
      <c r="D21" s="2"/>
      <c r="E21" s="3"/>
      <c r="F21" s="4"/>
      <c r="G21" s="133">
        <f t="shared" si="0"/>
        <v>0</v>
      </c>
      <c r="H21" s="48"/>
      <c r="I21" s="3"/>
      <c r="J21" s="3"/>
      <c r="K21" s="3"/>
      <c r="L21" s="3"/>
      <c r="M21" s="3"/>
      <c r="N21" s="3"/>
      <c r="O21" s="3"/>
      <c r="P21" s="3"/>
      <c r="Q21" s="3"/>
      <c r="R21" s="3"/>
      <c r="S21" s="54"/>
      <c r="T21" s="282"/>
    </row>
    <row r="22" spans="1:20" x14ac:dyDescent="0.25">
      <c r="A22" s="87"/>
      <c r="B22" s="33">
        <v>17</v>
      </c>
      <c r="C22" s="33"/>
      <c r="D22" s="2"/>
      <c r="E22" s="3"/>
      <c r="F22" s="4"/>
      <c r="G22" s="133">
        <f t="shared" si="0"/>
        <v>0</v>
      </c>
      <c r="H22" s="48"/>
      <c r="I22" s="3"/>
      <c r="J22" s="3"/>
      <c r="K22" s="3"/>
      <c r="L22" s="3"/>
      <c r="M22" s="3"/>
      <c r="N22" s="3"/>
      <c r="O22" s="3"/>
      <c r="P22" s="3"/>
      <c r="Q22" s="3"/>
      <c r="R22" s="3"/>
      <c r="S22" s="54"/>
      <c r="T22" s="282"/>
    </row>
    <row r="23" spans="1:20" x14ac:dyDescent="0.25">
      <c r="A23" s="87"/>
      <c r="B23" s="33">
        <v>18</v>
      </c>
      <c r="C23" s="33"/>
      <c r="D23" s="2"/>
      <c r="E23" s="3"/>
      <c r="F23" s="4"/>
      <c r="G23" s="133">
        <f t="shared" si="0"/>
        <v>0</v>
      </c>
      <c r="H23" s="48"/>
      <c r="I23" s="3"/>
      <c r="J23" s="3"/>
      <c r="K23" s="3"/>
      <c r="L23" s="3"/>
      <c r="M23" s="3"/>
      <c r="N23" s="3"/>
      <c r="O23" s="3"/>
      <c r="P23" s="3"/>
      <c r="Q23" s="3"/>
      <c r="R23" s="3"/>
      <c r="S23" s="54"/>
      <c r="T23" s="282"/>
    </row>
    <row r="24" spans="1:20" x14ac:dyDescent="0.25">
      <c r="A24" s="87"/>
      <c r="B24" s="33">
        <v>19</v>
      </c>
      <c r="C24" s="33"/>
      <c r="D24" s="2"/>
      <c r="E24" s="3"/>
      <c r="F24" s="4"/>
      <c r="G24" s="133">
        <f t="shared" si="0"/>
        <v>0</v>
      </c>
      <c r="H24" s="48"/>
      <c r="I24" s="3"/>
      <c r="J24" s="3"/>
      <c r="K24" s="3"/>
      <c r="L24" s="3"/>
      <c r="M24" s="3"/>
      <c r="N24" s="3"/>
      <c r="O24" s="3"/>
      <c r="P24" s="3"/>
      <c r="Q24" s="3"/>
      <c r="R24" s="3"/>
      <c r="S24" s="54"/>
      <c r="T24" s="282"/>
    </row>
    <row r="25" spans="1:20" x14ac:dyDescent="0.25">
      <c r="A25" s="87"/>
      <c r="B25" s="33">
        <v>20</v>
      </c>
      <c r="C25" s="33"/>
      <c r="D25" s="2"/>
      <c r="E25" s="3"/>
      <c r="F25" s="4"/>
      <c r="G25" s="133">
        <f t="shared" si="0"/>
        <v>0</v>
      </c>
      <c r="H25" s="48"/>
      <c r="I25" s="3"/>
      <c r="J25" s="3"/>
      <c r="K25" s="3"/>
      <c r="L25" s="3"/>
      <c r="M25" s="3"/>
      <c r="N25" s="3"/>
      <c r="O25" s="3"/>
      <c r="P25" s="3"/>
      <c r="Q25" s="3"/>
      <c r="R25" s="3"/>
      <c r="S25" s="54"/>
      <c r="T25" s="282"/>
    </row>
    <row r="26" spans="1:20" x14ac:dyDescent="0.25">
      <c r="A26" s="87"/>
      <c r="B26" s="33">
        <v>21</v>
      </c>
      <c r="C26" s="33"/>
      <c r="D26" s="2"/>
      <c r="E26" s="3"/>
      <c r="F26" s="4"/>
      <c r="G26" s="133">
        <f t="shared" si="0"/>
        <v>0</v>
      </c>
      <c r="H26" s="48"/>
      <c r="I26" s="3"/>
      <c r="J26" s="3"/>
      <c r="K26" s="3"/>
      <c r="L26" s="3"/>
      <c r="M26" s="3"/>
      <c r="N26" s="3"/>
      <c r="O26" s="3"/>
      <c r="P26" s="3"/>
      <c r="Q26" s="3"/>
      <c r="R26" s="3"/>
      <c r="S26" s="54"/>
      <c r="T26" s="282"/>
    </row>
    <row r="27" spans="1:20" x14ac:dyDescent="0.25">
      <c r="A27" s="87"/>
      <c r="B27" s="33">
        <v>22</v>
      </c>
      <c r="C27" s="33"/>
      <c r="D27" s="2"/>
      <c r="E27" s="3"/>
      <c r="F27" s="4"/>
      <c r="G27" s="133">
        <f t="shared" si="0"/>
        <v>0</v>
      </c>
      <c r="H27" s="48"/>
      <c r="I27" s="3"/>
      <c r="J27" s="3"/>
      <c r="K27" s="3"/>
      <c r="L27" s="3"/>
      <c r="M27" s="3"/>
      <c r="N27" s="3"/>
      <c r="O27" s="3"/>
      <c r="P27" s="3"/>
      <c r="Q27" s="3"/>
      <c r="R27" s="3"/>
      <c r="S27" s="54"/>
      <c r="T27" s="282"/>
    </row>
    <row r="28" spans="1:20" x14ac:dyDescent="0.25">
      <c r="A28" s="87"/>
      <c r="B28" s="33">
        <v>23</v>
      </c>
      <c r="C28" s="33"/>
      <c r="D28" s="2"/>
      <c r="E28" s="3"/>
      <c r="F28" s="4"/>
      <c r="G28" s="133">
        <f t="shared" si="0"/>
        <v>0</v>
      </c>
      <c r="H28" s="48"/>
      <c r="I28" s="3"/>
      <c r="J28" s="3"/>
      <c r="K28" s="3"/>
      <c r="L28" s="3"/>
      <c r="M28" s="3"/>
      <c r="N28" s="3"/>
      <c r="O28" s="3"/>
      <c r="P28" s="3"/>
      <c r="Q28" s="3"/>
      <c r="R28" s="3"/>
      <c r="S28" s="54"/>
      <c r="T28" s="282"/>
    </row>
    <row r="29" spans="1:20" x14ac:dyDescent="0.25">
      <c r="A29" s="87"/>
      <c r="B29" s="33">
        <v>24</v>
      </c>
      <c r="C29" s="33"/>
      <c r="D29" s="2"/>
      <c r="E29" s="3"/>
      <c r="F29" s="4"/>
      <c r="G29" s="133">
        <f t="shared" si="0"/>
        <v>0</v>
      </c>
      <c r="H29" s="48"/>
      <c r="I29" s="3"/>
      <c r="J29" s="3"/>
      <c r="K29" s="3"/>
      <c r="L29" s="3"/>
      <c r="M29" s="3"/>
      <c r="N29" s="3"/>
      <c r="O29" s="3"/>
      <c r="P29" s="3"/>
      <c r="Q29" s="3"/>
      <c r="R29" s="3"/>
      <c r="S29" s="54"/>
      <c r="T29" s="282"/>
    </row>
    <row r="30" spans="1:20" ht="13.8" thickBot="1" x14ac:dyDescent="0.3">
      <c r="A30" s="88"/>
      <c r="B30" s="34">
        <v>25</v>
      </c>
      <c r="C30" s="34"/>
      <c r="D30" s="5"/>
      <c r="E30" s="12"/>
      <c r="F30" s="13"/>
      <c r="G30" s="134">
        <f t="shared" si="0"/>
        <v>0</v>
      </c>
      <c r="H30" s="46"/>
      <c r="I30" s="12"/>
      <c r="J30" s="12"/>
      <c r="K30" s="12"/>
      <c r="L30" s="12"/>
      <c r="M30" s="12"/>
      <c r="N30" s="12"/>
      <c r="O30" s="12"/>
      <c r="P30" s="12"/>
      <c r="Q30" s="12"/>
      <c r="R30" s="12"/>
      <c r="S30" s="57"/>
      <c r="T30" s="283"/>
    </row>
    <row r="31" spans="1:20" ht="13.8" thickBot="1" x14ac:dyDescent="0.3">
      <c r="A31" s="136"/>
      <c r="B31" s="118"/>
      <c r="C31" s="118"/>
      <c r="D31" s="118"/>
      <c r="E31" s="135">
        <f t="shared" ref="E31:S31" si="1">SUM(E6:E30)</f>
        <v>0</v>
      </c>
      <c r="F31" s="135">
        <f t="shared" si="1"/>
        <v>0</v>
      </c>
      <c r="G31" s="135">
        <f t="shared" si="1"/>
        <v>0</v>
      </c>
      <c r="H31" s="135">
        <f t="shared" si="1"/>
        <v>0</v>
      </c>
      <c r="I31" s="135">
        <f t="shared" si="1"/>
        <v>0</v>
      </c>
      <c r="J31" s="135">
        <f t="shared" si="1"/>
        <v>0</v>
      </c>
      <c r="K31" s="135">
        <f t="shared" si="1"/>
        <v>0</v>
      </c>
      <c r="L31" s="135">
        <f t="shared" si="1"/>
        <v>0</v>
      </c>
      <c r="M31" s="135">
        <f t="shared" si="1"/>
        <v>0</v>
      </c>
      <c r="N31" s="135">
        <f t="shared" si="1"/>
        <v>0</v>
      </c>
      <c r="O31" s="135">
        <f t="shared" si="1"/>
        <v>0</v>
      </c>
      <c r="P31" s="135">
        <f t="shared" si="1"/>
        <v>0</v>
      </c>
      <c r="Q31" s="135">
        <f t="shared" si="1"/>
        <v>0</v>
      </c>
      <c r="R31" s="135">
        <f t="shared" si="1"/>
        <v>0</v>
      </c>
      <c r="S31" s="135">
        <f t="shared" si="1"/>
        <v>0</v>
      </c>
    </row>
    <row r="32" spans="1:20" ht="13.8" thickBot="1" x14ac:dyDescent="0.3">
      <c r="A32" s="136"/>
      <c r="B32" s="118"/>
      <c r="C32" s="118"/>
      <c r="D32" s="118"/>
      <c r="E32" s="118"/>
      <c r="F32" s="118"/>
      <c r="G32" s="118"/>
      <c r="H32" s="118"/>
      <c r="I32" s="118"/>
      <c r="J32" s="118"/>
      <c r="K32" s="118"/>
      <c r="L32" s="118"/>
      <c r="M32" s="118"/>
      <c r="N32" s="118"/>
      <c r="O32" s="118"/>
      <c r="P32" s="118"/>
      <c r="Q32" s="118"/>
      <c r="R32" s="118"/>
      <c r="S32" s="139"/>
    </row>
    <row r="33" spans="1:20" ht="13.8" thickBot="1" x14ac:dyDescent="0.3">
      <c r="A33" s="137"/>
      <c r="B33" s="138"/>
      <c r="C33" s="138"/>
      <c r="D33" s="319" t="s">
        <v>87</v>
      </c>
      <c r="E33" s="320"/>
      <c r="F33" s="321"/>
      <c r="G33" s="56">
        <f>E31+F31-G31</f>
        <v>0</v>
      </c>
      <c r="H33" s="138"/>
      <c r="I33" s="138"/>
      <c r="J33" s="138"/>
      <c r="K33" s="138"/>
      <c r="L33" s="138"/>
      <c r="M33" s="138"/>
      <c r="N33" s="138"/>
      <c r="O33" s="138"/>
      <c r="P33" s="138"/>
      <c r="Q33" s="138"/>
      <c r="R33" s="138"/>
      <c r="S33" s="140"/>
    </row>
    <row r="34" spans="1:20" x14ac:dyDescent="0.25">
      <c r="A34" s="71" t="s">
        <v>97</v>
      </c>
      <c r="B34" s="72"/>
      <c r="C34" s="72"/>
      <c r="D34" s="72"/>
      <c r="E34" s="74"/>
      <c r="F34" s="74"/>
      <c r="G34" s="75"/>
      <c r="H34" s="63"/>
      <c r="I34" s="37"/>
      <c r="J34" s="37"/>
      <c r="K34" s="37"/>
      <c r="L34" s="37"/>
      <c r="M34" s="37"/>
      <c r="N34" s="37"/>
      <c r="O34" s="37"/>
      <c r="P34" s="37"/>
      <c r="Q34" s="37"/>
      <c r="R34" s="37"/>
      <c r="S34" s="41"/>
    </row>
    <row r="35" spans="1:20" x14ac:dyDescent="0.25">
      <c r="A35" s="28"/>
      <c r="B35" s="29"/>
      <c r="C35" s="29"/>
      <c r="D35" s="29"/>
      <c r="E35" s="29"/>
      <c r="F35" s="29"/>
      <c r="G35" s="30"/>
      <c r="H35" s="29"/>
      <c r="I35" s="29"/>
      <c r="J35" s="29"/>
      <c r="K35" s="29"/>
      <c r="L35" s="29"/>
      <c r="M35" s="29"/>
      <c r="N35" s="29"/>
      <c r="O35" s="29"/>
      <c r="P35" s="29"/>
      <c r="Q35" s="29"/>
      <c r="R35" s="29"/>
      <c r="S35" s="32"/>
    </row>
    <row r="36" spans="1:20" x14ac:dyDescent="0.25">
      <c r="A36" s="28"/>
      <c r="B36" s="29"/>
      <c r="C36" s="29"/>
      <c r="D36" s="29"/>
      <c r="E36" s="29"/>
      <c r="F36" s="29"/>
      <c r="G36" s="30"/>
      <c r="H36" s="29"/>
      <c r="I36" s="29"/>
      <c r="J36" s="29"/>
      <c r="K36" s="29"/>
      <c r="L36" s="29"/>
      <c r="M36" s="29"/>
      <c r="N36" s="29"/>
      <c r="O36" s="29"/>
      <c r="P36" s="29"/>
      <c r="Q36" s="29"/>
      <c r="R36" s="29"/>
      <c r="S36" s="32"/>
    </row>
    <row r="37" spans="1:20" x14ac:dyDescent="0.25">
      <c r="A37" s="28"/>
      <c r="B37" s="29"/>
      <c r="C37" s="29"/>
      <c r="D37" s="29"/>
      <c r="E37" s="29"/>
      <c r="F37" s="29"/>
      <c r="G37" s="30"/>
      <c r="H37" s="29"/>
      <c r="I37" s="29"/>
      <c r="J37" s="29"/>
      <c r="K37" s="29"/>
      <c r="L37" s="29"/>
      <c r="M37" s="29"/>
      <c r="N37" s="29"/>
      <c r="O37" s="29"/>
      <c r="P37" s="29"/>
      <c r="Q37" s="29"/>
      <c r="R37" s="29"/>
      <c r="S37" s="32"/>
    </row>
    <row r="38" spans="1:20" ht="13.8" thickBot="1" x14ac:dyDescent="0.3">
      <c r="A38" s="42"/>
      <c r="B38" s="40"/>
      <c r="C38" s="40"/>
      <c r="D38" s="40"/>
      <c r="E38" s="40"/>
      <c r="F38" s="40"/>
      <c r="G38" s="43"/>
      <c r="H38" s="40"/>
      <c r="I38" s="40"/>
      <c r="J38" s="40"/>
      <c r="K38" s="40"/>
      <c r="L38" s="40"/>
      <c r="M38" s="40"/>
      <c r="N38" s="40"/>
      <c r="O38" s="40"/>
      <c r="P38" s="40"/>
      <c r="Q38" s="40"/>
      <c r="R38" s="40"/>
      <c r="S38" s="31"/>
    </row>
    <row r="39" spans="1:20" ht="25.2" thickBot="1" x14ac:dyDescent="0.45">
      <c r="A39" s="313" t="str">
        <f>A1</f>
        <v>[Insert name of organisation here]</v>
      </c>
      <c r="B39" s="314"/>
      <c r="C39" s="314"/>
      <c r="D39" s="314"/>
      <c r="E39" s="314"/>
      <c r="F39" s="314"/>
      <c r="G39" s="314"/>
      <c r="H39" s="314"/>
      <c r="I39" s="314"/>
      <c r="J39" s="314"/>
      <c r="K39" s="314"/>
      <c r="L39" s="314"/>
      <c r="M39" s="314"/>
      <c r="N39" s="314"/>
      <c r="O39" s="314"/>
      <c r="P39" s="314"/>
      <c r="Q39" s="314"/>
      <c r="R39" s="314"/>
      <c r="S39" s="316"/>
    </row>
    <row r="40" spans="1:20" ht="21.6" thickBot="1" x14ac:dyDescent="0.45">
      <c r="A40" s="309" t="str">
        <f>A3</f>
        <v>October</v>
      </c>
      <c r="B40" s="310"/>
      <c r="C40" s="311"/>
      <c r="D40" s="117" t="str">
        <f>D3</f>
        <v>[Enter yr 20xx-20yy]</v>
      </c>
      <c r="E40" s="312" t="s">
        <v>55</v>
      </c>
      <c r="F40" s="310"/>
      <c r="G40" s="310"/>
      <c r="H40" s="310"/>
      <c r="I40" s="310"/>
      <c r="J40" s="310"/>
      <c r="K40" s="310"/>
      <c r="L40" s="310"/>
      <c r="M40" s="310"/>
      <c r="N40" s="310"/>
      <c r="O40" s="310"/>
      <c r="P40" s="310"/>
      <c r="Q40" s="310"/>
      <c r="R40" s="310"/>
      <c r="S40" s="311"/>
    </row>
    <row r="41" spans="1:20" x14ac:dyDescent="0.25">
      <c r="A41" s="141"/>
      <c r="B41" s="142" t="s">
        <v>0</v>
      </c>
      <c r="C41" s="142" t="s">
        <v>133</v>
      </c>
      <c r="D41" s="142"/>
      <c r="E41" s="143"/>
      <c r="F41" s="124" t="s">
        <v>1</v>
      </c>
      <c r="G41" s="120"/>
      <c r="H41" s="143" t="str">
        <f>Apr!H41</f>
        <v>Meeting</v>
      </c>
      <c r="I41" s="143"/>
      <c r="J41" s="143"/>
      <c r="K41" s="143"/>
      <c r="L41" s="143" t="str">
        <f>Apr!L41</f>
        <v xml:space="preserve">Restricted </v>
      </c>
      <c r="M41" s="143"/>
      <c r="N41" s="143"/>
      <c r="O41" s="143"/>
      <c r="P41" s="143"/>
      <c r="Q41" s="143" t="str">
        <f>Apr!Q41</f>
        <v>Bank</v>
      </c>
      <c r="R41" s="143"/>
      <c r="S41" s="124"/>
      <c r="T41" s="237"/>
    </row>
    <row r="42" spans="1:20" ht="13.8" thickBot="1" x14ac:dyDescent="0.3">
      <c r="A42" s="137" t="s">
        <v>4</v>
      </c>
      <c r="B42" s="127" t="s">
        <v>5</v>
      </c>
      <c r="C42" s="127" t="s">
        <v>5</v>
      </c>
      <c r="D42" s="127" t="s">
        <v>6</v>
      </c>
      <c r="E42" s="129" t="s">
        <v>3</v>
      </c>
      <c r="F42" s="129" t="s">
        <v>7</v>
      </c>
      <c r="G42" s="130" t="s">
        <v>8</v>
      </c>
      <c r="H42" s="129" t="str">
        <f>Apr!H42</f>
        <v>Costs</v>
      </c>
      <c r="I42" s="129" t="str">
        <f>Apr!I42</f>
        <v>Website</v>
      </c>
      <c r="J42" s="129" t="str">
        <f>Apr!J42</f>
        <v>Grants</v>
      </c>
      <c r="K42" s="129" t="str">
        <f>Apr!K42</f>
        <v>Grant 1</v>
      </c>
      <c r="L42" s="129" t="str">
        <f>Apr!L42</f>
        <v>Grant 2</v>
      </c>
      <c r="M42" s="129" t="str">
        <f>Apr!M42</f>
        <v>Events</v>
      </c>
      <c r="N42" s="129" t="str">
        <f>Apr!N42</f>
        <v>Stationery</v>
      </c>
      <c r="O42" s="129" t="str">
        <f>Apr!O42</f>
        <v>Equipment</v>
      </c>
      <c r="P42" s="129" t="str">
        <f>Apr!P42</f>
        <v>Printing</v>
      </c>
      <c r="Q42" s="129" t="str">
        <f>Apr!Q42</f>
        <v>Charges</v>
      </c>
      <c r="R42" s="129" t="str">
        <f>Apr!R42</f>
        <v>Sunds</v>
      </c>
      <c r="S42" s="129" t="str">
        <f>Apr!S42</f>
        <v>Spare</v>
      </c>
      <c r="T42" s="129" t="s">
        <v>190</v>
      </c>
    </row>
    <row r="43" spans="1:20" x14ac:dyDescent="0.25">
      <c r="A43" s="86"/>
      <c r="B43" s="44">
        <v>1</v>
      </c>
      <c r="C43" s="44"/>
      <c r="D43" s="90"/>
      <c r="E43" s="10"/>
      <c r="F43" s="45"/>
      <c r="G43" s="144">
        <f t="shared" ref="G43:G67" si="2">SUM(H43:S43)</f>
        <v>0</v>
      </c>
      <c r="H43" s="22"/>
      <c r="I43" s="23"/>
      <c r="J43" s="10"/>
      <c r="K43" s="10"/>
      <c r="L43" s="10"/>
      <c r="M43" s="10"/>
      <c r="N43" s="10"/>
      <c r="O43" s="10"/>
      <c r="P43" s="10"/>
      <c r="Q43" s="10"/>
      <c r="R43" s="10"/>
      <c r="S43" s="11"/>
      <c r="T43" s="281"/>
    </row>
    <row r="44" spans="1:20" x14ac:dyDescent="0.25">
      <c r="A44" s="87"/>
      <c r="B44" s="33">
        <v>2</v>
      </c>
      <c r="C44" s="33"/>
      <c r="D44" s="25"/>
      <c r="E44" s="3"/>
      <c r="F44" s="4"/>
      <c r="G44" s="145">
        <f t="shared" si="2"/>
        <v>0</v>
      </c>
      <c r="H44" s="8"/>
      <c r="I44" s="3"/>
      <c r="J44" s="3"/>
      <c r="K44" s="3"/>
      <c r="L44" s="3"/>
      <c r="M44" s="3"/>
      <c r="N44" s="3"/>
      <c r="O44" s="3"/>
      <c r="P44" s="3"/>
      <c r="Q44" s="3"/>
      <c r="R44" s="3"/>
      <c r="S44" s="4"/>
      <c r="T44" s="282"/>
    </row>
    <row r="45" spans="1:20" x14ac:dyDescent="0.25">
      <c r="A45" s="87"/>
      <c r="B45" s="33">
        <v>3</v>
      </c>
      <c r="C45" s="33"/>
      <c r="D45" s="25"/>
      <c r="E45" s="3"/>
      <c r="F45" s="4"/>
      <c r="G45" s="145">
        <f t="shared" si="2"/>
        <v>0</v>
      </c>
      <c r="H45" s="8"/>
      <c r="I45" s="3"/>
      <c r="J45" s="3"/>
      <c r="K45" s="3"/>
      <c r="L45" s="3"/>
      <c r="M45" s="3"/>
      <c r="N45" s="3"/>
      <c r="O45" s="3"/>
      <c r="P45" s="3"/>
      <c r="Q45" s="3"/>
      <c r="R45" s="3"/>
      <c r="S45" s="4"/>
      <c r="T45" s="282"/>
    </row>
    <row r="46" spans="1:20" x14ac:dyDescent="0.25">
      <c r="A46" s="87"/>
      <c r="B46" s="33">
        <v>4</v>
      </c>
      <c r="C46" s="33"/>
      <c r="D46" s="25"/>
      <c r="E46" s="3"/>
      <c r="F46" s="4"/>
      <c r="G46" s="145">
        <f t="shared" si="2"/>
        <v>0</v>
      </c>
      <c r="H46" s="8"/>
      <c r="I46" s="3"/>
      <c r="J46" s="3"/>
      <c r="K46" s="3"/>
      <c r="L46" s="3"/>
      <c r="M46" s="3"/>
      <c r="N46" s="3"/>
      <c r="O46" s="3"/>
      <c r="P46" s="3"/>
      <c r="Q46" s="3"/>
      <c r="R46" s="3"/>
      <c r="S46" s="4"/>
      <c r="T46" s="282"/>
    </row>
    <row r="47" spans="1:20" x14ac:dyDescent="0.25">
      <c r="A47" s="87"/>
      <c r="B47" s="33">
        <v>5</v>
      </c>
      <c r="C47" s="33"/>
      <c r="D47" s="25"/>
      <c r="E47" s="3"/>
      <c r="F47" s="4"/>
      <c r="G47" s="145">
        <f t="shared" si="2"/>
        <v>0</v>
      </c>
      <c r="H47" s="8"/>
      <c r="I47" s="3"/>
      <c r="J47" s="3"/>
      <c r="K47" s="3"/>
      <c r="L47" s="3"/>
      <c r="M47" s="3"/>
      <c r="N47" s="3"/>
      <c r="O47" s="3"/>
      <c r="P47" s="3"/>
      <c r="Q47" s="3"/>
      <c r="R47" s="3"/>
      <c r="S47" s="4"/>
      <c r="T47" s="282"/>
    </row>
    <row r="48" spans="1:20" x14ac:dyDescent="0.25">
      <c r="A48" s="87"/>
      <c r="B48" s="33">
        <v>6</v>
      </c>
      <c r="C48" s="33"/>
      <c r="D48" s="25"/>
      <c r="E48" s="3"/>
      <c r="F48" s="4"/>
      <c r="G48" s="145">
        <f t="shared" si="2"/>
        <v>0</v>
      </c>
      <c r="H48" s="8"/>
      <c r="I48" s="3"/>
      <c r="J48" s="3"/>
      <c r="K48" s="3"/>
      <c r="L48" s="3"/>
      <c r="M48" s="3"/>
      <c r="N48" s="3"/>
      <c r="O48" s="3"/>
      <c r="P48" s="3"/>
      <c r="Q48" s="3"/>
      <c r="R48" s="3"/>
      <c r="S48" s="4"/>
      <c r="T48" s="282"/>
    </row>
    <row r="49" spans="1:20" x14ac:dyDescent="0.25">
      <c r="A49" s="87"/>
      <c r="B49" s="33">
        <v>7</v>
      </c>
      <c r="C49" s="33"/>
      <c r="D49" s="25"/>
      <c r="E49" s="3"/>
      <c r="F49" s="4"/>
      <c r="G49" s="145">
        <f t="shared" si="2"/>
        <v>0</v>
      </c>
      <c r="H49" s="8"/>
      <c r="I49" s="3"/>
      <c r="J49" s="3"/>
      <c r="K49" s="3"/>
      <c r="L49" s="3"/>
      <c r="M49" s="3"/>
      <c r="N49" s="3"/>
      <c r="O49" s="3"/>
      <c r="P49" s="3"/>
      <c r="Q49" s="3"/>
      <c r="R49" s="3"/>
      <c r="S49" s="4"/>
      <c r="T49" s="282"/>
    </row>
    <row r="50" spans="1:20" x14ac:dyDescent="0.25">
      <c r="A50" s="87"/>
      <c r="B50" s="33">
        <v>8</v>
      </c>
      <c r="C50" s="33"/>
      <c r="D50" s="25"/>
      <c r="E50" s="3"/>
      <c r="F50" s="4"/>
      <c r="G50" s="145">
        <f t="shared" si="2"/>
        <v>0</v>
      </c>
      <c r="H50" s="8"/>
      <c r="I50" s="3"/>
      <c r="J50" s="3"/>
      <c r="K50" s="3"/>
      <c r="L50" s="3"/>
      <c r="M50" s="3"/>
      <c r="N50" s="3"/>
      <c r="O50" s="3"/>
      <c r="P50" s="3"/>
      <c r="Q50" s="3"/>
      <c r="R50" s="3"/>
      <c r="S50" s="4"/>
      <c r="T50" s="282"/>
    </row>
    <row r="51" spans="1:20" x14ac:dyDescent="0.25">
      <c r="A51" s="87"/>
      <c r="B51" s="33">
        <v>9</v>
      </c>
      <c r="C51" s="33"/>
      <c r="D51" s="25"/>
      <c r="E51" s="3"/>
      <c r="F51" s="4"/>
      <c r="G51" s="145">
        <f t="shared" si="2"/>
        <v>0</v>
      </c>
      <c r="H51" s="8"/>
      <c r="I51" s="3"/>
      <c r="J51" s="3"/>
      <c r="K51" s="3"/>
      <c r="L51" s="3"/>
      <c r="M51" s="3"/>
      <c r="N51" s="3"/>
      <c r="O51" s="3"/>
      <c r="P51" s="3"/>
      <c r="Q51" s="3"/>
      <c r="R51" s="3"/>
      <c r="S51" s="4"/>
      <c r="T51" s="282"/>
    </row>
    <row r="52" spans="1:20" x14ac:dyDescent="0.25">
      <c r="A52" s="87"/>
      <c r="B52" s="33">
        <v>10</v>
      </c>
      <c r="C52" s="33"/>
      <c r="D52" s="25"/>
      <c r="E52" s="3"/>
      <c r="F52" s="4"/>
      <c r="G52" s="145">
        <f t="shared" si="2"/>
        <v>0</v>
      </c>
      <c r="H52" s="8"/>
      <c r="I52" s="3"/>
      <c r="J52" s="3"/>
      <c r="K52" s="3"/>
      <c r="L52" s="3"/>
      <c r="M52" s="3"/>
      <c r="N52" s="3"/>
      <c r="O52" s="3"/>
      <c r="P52" s="3"/>
      <c r="Q52" s="3"/>
      <c r="R52" s="3"/>
      <c r="S52" s="4"/>
      <c r="T52" s="282"/>
    </row>
    <row r="53" spans="1:20" x14ac:dyDescent="0.25">
      <c r="A53" s="87"/>
      <c r="B53" s="33">
        <v>11</v>
      </c>
      <c r="C53" s="33"/>
      <c r="D53" s="2"/>
      <c r="E53" s="3"/>
      <c r="F53" s="4"/>
      <c r="G53" s="145">
        <f t="shared" si="2"/>
        <v>0</v>
      </c>
      <c r="H53" s="8"/>
      <c r="I53" s="3"/>
      <c r="J53" s="3"/>
      <c r="K53" s="3"/>
      <c r="L53" s="3"/>
      <c r="M53" s="3"/>
      <c r="N53" s="3"/>
      <c r="O53" s="3"/>
      <c r="P53" s="3"/>
      <c r="Q53" s="3"/>
      <c r="R53" s="3"/>
      <c r="S53" s="4"/>
      <c r="T53" s="282"/>
    </row>
    <row r="54" spans="1:20" x14ac:dyDescent="0.25">
      <c r="A54" s="87"/>
      <c r="B54" s="33">
        <v>12</v>
      </c>
      <c r="C54" s="33"/>
      <c r="D54" s="25"/>
      <c r="E54" s="3"/>
      <c r="F54" s="4"/>
      <c r="G54" s="145">
        <f t="shared" si="2"/>
        <v>0</v>
      </c>
      <c r="H54" s="8"/>
      <c r="I54" s="3"/>
      <c r="J54" s="3"/>
      <c r="K54" s="3"/>
      <c r="L54" s="3"/>
      <c r="M54" s="3"/>
      <c r="N54" s="3"/>
      <c r="O54" s="3"/>
      <c r="P54" s="3"/>
      <c r="Q54" s="3"/>
      <c r="R54" s="3"/>
      <c r="S54" s="4"/>
      <c r="T54" s="282"/>
    </row>
    <row r="55" spans="1:20" x14ac:dyDescent="0.25">
      <c r="A55" s="87"/>
      <c r="B55" s="33">
        <v>13</v>
      </c>
      <c r="C55" s="33"/>
      <c r="D55" s="25"/>
      <c r="E55" s="3"/>
      <c r="F55" s="4"/>
      <c r="G55" s="145">
        <f t="shared" si="2"/>
        <v>0</v>
      </c>
      <c r="H55" s="8"/>
      <c r="I55" s="3"/>
      <c r="J55" s="3"/>
      <c r="K55" s="3"/>
      <c r="L55" s="3"/>
      <c r="M55" s="3"/>
      <c r="N55" s="3"/>
      <c r="O55" s="3"/>
      <c r="P55" s="3"/>
      <c r="Q55" s="3"/>
      <c r="R55" s="3"/>
      <c r="S55" s="4"/>
      <c r="T55" s="282"/>
    </row>
    <row r="56" spans="1:20" x14ac:dyDescent="0.25">
      <c r="A56" s="87"/>
      <c r="B56" s="33">
        <v>14</v>
      </c>
      <c r="C56" s="33"/>
      <c r="D56" s="25"/>
      <c r="E56" s="3"/>
      <c r="F56" s="4"/>
      <c r="G56" s="145">
        <f t="shared" si="2"/>
        <v>0</v>
      </c>
      <c r="H56" s="8"/>
      <c r="I56" s="3"/>
      <c r="J56" s="3"/>
      <c r="K56" s="3"/>
      <c r="L56" s="3"/>
      <c r="M56" s="3"/>
      <c r="N56" s="3"/>
      <c r="O56" s="3"/>
      <c r="P56" s="3"/>
      <c r="Q56" s="3"/>
      <c r="R56" s="3"/>
      <c r="S56" s="4"/>
      <c r="T56" s="282"/>
    </row>
    <row r="57" spans="1:20" x14ac:dyDescent="0.25">
      <c r="A57" s="87"/>
      <c r="B57" s="33">
        <v>15</v>
      </c>
      <c r="C57" s="33"/>
      <c r="D57" s="25"/>
      <c r="E57" s="3"/>
      <c r="F57" s="4"/>
      <c r="G57" s="145">
        <f t="shared" si="2"/>
        <v>0</v>
      </c>
      <c r="H57" s="8"/>
      <c r="I57" s="3"/>
      <c r="J57" s="3"/>
      <c r="K57" s="3"/>
      <c r="L57" s="3"/>
      <c r="M57" s="3"/>
      <c r="N57" s="3"/>
      <c r="O57" s="3"/>
      <c r="P57" s="3"/>
      <c r="Q57" s="3"/>
      <c r="R57" s="3"/>
      <c r="S57" s="4"/>
      <c r="T57" s="282"/>
    </row>
    <row r="58" spans="1:20" x14ac:dyDescent="0.25">
      <c r="A58" s="87"/>
      <c r="B58" s="33">
        <v>16</v>
      </c>
      <c r="C58" s="33"/>
      <c r="D58" s="25"/>
      <c r="E58" s="3"/>
      <c r="F58" s="4"/>
      <c r="G58" s="145">
        <f t="shared" si="2"/>
        <v>0</v>
      </c>
      <c r="H58" s="8"/>
      <c r="I58" s="3"/>
      <c r="J58" s="3"/>
      <c r="K58" s="3"/>
      <c r="L58" s="3"/>
      <c r="M58" s="3"/>
      <c r="N58" s="3"/>
      <c r="O58" s="3"/>
      <c r="P58" s="3"/>
      <c r="Q58" s="3"/>
      <c r="R58" s="3"/>
      <c r="S58" s="4"/>
      <c r="T58" s="282"/>
    </row>
    <row r="59" spans="1:20" x14ac:dyDescent="0.25">
      <c r="A59" s="87"/>
      <c r="B59" s="33">
        <v>17</v>
      </c>
      <c r="C59" s="33"/>
      <c r="D59" s="25"/>
      <c r="E59" s="3"/>
      <c r="F59" s="4"/>
      <c r="G59" s="145">
        <f t="shared" si="2"/>
        <v>0</v>
      </c>
      <c r="H59" s="8"/>
      <c r="I59" s="3"/>
      <c r="J59" s="3"/>
      <c r="K59" s="3"/>
      <c r="L59" s="3"/>
      <c r="M59" s="3"/>
      <c r="N59" s="3"/>
      <c r="O59" s="3"/>
      <c r="P59" s="3"/>
      <c r="Q59" s="3"/>
      <c r="R59" s="3"/>
      <c r="S59" s="4"/>
      <c r="T59" s="282"/>
    </row>
    <row r="60" spans="1:20" x14ac:dyDescent="0.25">
      <c r="A60" s="87"/>
      <c r="B60" s="33">
        <v>18</v>
      </c>
      <c r="C60" s="33"/>
      <c r="D60" s="2"/>
      <c r="E60" s="3"/>
      <c r="F60" s="4"/>
      <c r="G60" s="145">
        <f t="shared" si="2"/>
        <v>0</v>
      </c>
      <c r="H60" s="8"/>
      <c r="I60" s="3"/>
      <c r="J60" s="3"/>
      <c r="K60" s="3"/>
      <c r="L60" s="3"/>
      <c r="M60" s="3"/>
      <c r="N60" s="3"/>
      <c r="O60" s="3"/>
      <c r="P60" s="3"/>
      <c r="Q60" s="3"/>
      <c r="R60" s="3"/>
      <c r="S60" s="91"/>
      <c r="T60" s="282"/>
    </row>
    <row r="61" spans="1:20" x14ac:dyDescent="0.25">
      <c r="A61" s="87"/>
      <c r="B61" s="33">
        <v>19</v>
      </c>
      <c r="C61" s="33"/>
      <c r="D61" s="25"/>
      <c r="E61" s="3"/>
      <c r="F61" s="4"/>
      <c r="G61" s="145">
        <f t="shared" si="2"/>
        <v>0</v>
      </c>
      <c r="H61" s="8"/>
      <c r="I61" s="3"/>
      <c r="J61" s="3"/>
      <c r="K61" s="3"/>
      <c r="L61" s="3"/>
      <c r="M61" s="3"/>
      <c r="N61" s="3"/>
      <c r="O61" s="3"/>
      <c r="P61" s="3"/>
      <c r="Q61" s="3"/>
      <c r="R61" s="3"/>
      <c r="S61" s="4"/>
      <c r="T61" s="282"/>
    </row>
    <row r="62" spans="1:20" x14ac:dyDescent="0.25">
      <c r="A62" s="87"/>
      <c r="B62" s="33">
        <v>20</v>
      </c>
      <c r="C62" s="33"/>
      <c r="D62" s="25"/>
      <c r="E62" s="3"/>
      <c r="F62" s="4"/>
      <c r="G62" s="145">
        <f t="shared" si="2"/>
        <v>0</v>
      </c>
      <c r="H62" s="8"/>
      <c r="I62" s="3"/>
      <c r="J62" s="3"/>
      <c r="K62" s="3"/>
      <c r="L62" s="3"/>
      <c r="M62" s="3"/>
      <c r="N62" s="3"/>
      <c r="O62" s="3"/>
      <c r="P62" s="3"/>
      <c r="Q62" s="3"/>
      <c r="R62" s="3"/>
      <c r="S62" s="4"/>
      <c r="T62" s="282"/>
    </row>
    <row r="63" spans="1:20" x14ac:dyDescent="0.25">
      <c r="A63" s="87"/>
      <c r="B63" s="33">
        <v>21</v>
      </c>
      <c r="C63" s="33"/>
      <c r="D63" s="25"/>
      <c r="E63" s="3"/>
      <c r="F63" s="4"/>
      <c r="G63" s="145">
        <f t="shared" si="2"/>
        <v>0</v>
      </c>
      <c r="H63" s="8"/>
      <c r="I63" s="3"/>
      <c r="J63" s="3"/>
      <c r="K63" s="3"/>
      <c r="L63" s="3"/>
      <c r="M63" s="3"/>
      <c r="N63" s="3"/>
      <c r="O63" s="3"/>
      <c r="P63" s="3"/>
      <c r="Q63" s="3"/>
      <c r="R63" s="3"/>
      <c r="S63" s="4"/>
      <c r="T63" s="282"/>
    </row>
    <row r="64" spans="1:20" x14ac:dyDescent="0.25">
      <c r="A64" s="87"/>
      <c r="B64" s="33">
        <v>22</v>
      </c>
      <c r="C64" s="33"/>
      <c r="D64" s="25"/>
      <c r="E64" s="3"/>
      <c r="F64" s="4"/>
      <c r="G64" s="145">
        <f t="shared" si="2"/>
        <v>0</v>
      </c>
      <c r="H64" s="8"/>
      <c r="I64" s="3"/>
      <c r="J64" s="3"/>
      <c r="K64" s="3"/>
      <c r="L64" s="3"/>
      <c r="M64" s="3"/>
      <c r="N64" s="3"/>
      <c r="O64" s="3"/>
      <c r="P64" s="3"/>
      <c r="Q64" s="3"/>
      <c r="R64" s="3"/>
      <c r="S64" s="4"/>
      <c r="T64" s="282"/>
    </row>
    <row r="65" spans="1:20" x14ac:dyDescent="0.25">
      <c r="A65" s="87"/>
      <c r="B65" s="33">
        <v>23</v>
      </c>
      <c r="C65" s="33"/>
      <c r="D65" s="2"/>
      <c r="E65" s="3"/>
      <c r="F65" s="4"/>
      <c r="G65" s="145">
        <f t="shared" si="2"/>
        <v>0</v>
      </c>
      <c r="H65" s="8"/>
      <c r="I65" s="3"/>
      <c r="J65" s="3"/>
      <c r="K65" s="3"/>
      <c r="L65" s="3"/>
      <c r="M65" s="3"/>
      <c r="N65" s="3"/>
      <c r="O65" s="3"/>
      <c r="P65" s="3"/>
      <c r="Q65" s="3"/>
      <c r="R65" s="3"/>
      <c r="S65" s="4"/>
      <c r="T65" s="282"/>
    </row>
    <row r="66" spans="1:20" x14ac:dyDescent="0.25">
      <c r="A66" s="87"/>
      <c r="B66" s="33">
        <v>24</v>
      </c>
      <c r="C66" s="33"/>
      <c r="D66" s="2"/>
      <c r="E66" s="3"/>
      <c r="F66" s="4"/>
      <c r="G66" s="145">
        <f t="shared" si="2"/>
        <v>0</v>
      </c>
      <c r="H66" s="8"/>
      <c r="I66" s="3"/>
      <c r="J66" s="3"/>
      <c r="K66" s="3"/>
      <c r="L66" s="3"/>
      <c r="M66" s="3"/>
      <c r="N66" s="3"/>
      <c r="O66" s="3"/>
      <c r="P66" s="3"/>
      <c r="Q66" s="3"/>
      <c r="R66" s="3"/>
      <c r="S66" s="4"/>
      <c r="T66" s="282"/>
    </row>
    <row r="67" spans="1:20" ht="13.8" thickBot="1" x14ac:dyDescent="0.3">
      <c r="A67" s="88"/>
      <c r="B67" s="34">
        <v>25</v>
      </c>
      <c r="C67" s="5"/>
      <c r="D67" s="2"/>
      <c r="E67" s="3"/>
      <c r="F67" s="4"/>
      <c r="G67" s="145">
        <f t="shared" si="2"/>
        <v>0</v>
      </c>
      <c r="H67" s="8"/>
      <c r="I67" s="46"/>
      <c r="J67" s="12"/>
      <c r="K67" s="12"/>
      <c r="L67" s="12"/>
      <c r="M67" s="12"/>
      <c r="N67" s="12"/>
      <c r="O67" s="12"/>
      <c r="P67" s="12"/>
      <c r="Q67" s="12"/>
      <c r="R67" s="12"/>
      <c r="S67" s="13"/>
      <c r="T67" s="283"/>
    </row>
    <row r="68" spans="1:20" ht="13.8" thickBot="1" x14ac:dyDescent="0.3">
      <c r="A68" s="146"/>
      <c r="B68" s="119"/>
      <c r="C68" s="119"/>
      <c r="D68" s="119"/>
      <c r="E68" s="135">
        <f t="shared" ref="E68:S68" si="3">SUM(E43:E67)</f>
        <v>0</v>
      </c>
      <c r="F68" s="135">
        <f t="shared" si="3"/>
        <v>0</v>
      </c>
      <c r="G68" s="135">
        <f t="shared" si="3"/>
        <v>0</v>
      </c>
      <c r="H68" s="135">
        <f t="shared" si="3"/>
        <v>0</v>
      </c>
      <c r="I68" s="135">
        <f t="shared" si="3"/>
        <v>0</v>
      </c>
      <c r="J68" s="135">
        <f t="shared" si="3"/>
        <v>0</v>
      </c>
      <c r="K68" s="135">
        <f t="shared" si="3"/>
        <v>0</v>
      </c>
      <c r="L68" s="135">
        <f t="shared" si="3"/>
        <v>0</v>
      </c>
      <c r="M68" s="135">
        <f t="shared" si="3"/>
        <v>0</v>
      </c>
      <c r="N68" s="135">
        <f t="shared" si="3"/>
        <v>0</v>
      </c>
      <c r="O68" s="135">
        <f t="shared" si="3"/>
        <v>0</v>
      </c>
      <c r="P68" s="135">
        <f t="shared" si="3"/>
        <v>0</v>
      </c>
      <c r="Q68" s="135">
        <f t="shared" si="3"/>
        <v>0</v>
      </c>
      <c r="R68" s="135">
        <f t="shared" si="3"/>
        <v>0</v>
      </c>
      <c r="S68" s="135">
        <f t="shared" si="3"/>
        <v>0</v>
      </c>
    </row>
    <row r="69" spans="1:20" ht="13.8" thickBot="1" x14ac:dyDescent="0.3">
      <c r="A69" s="136"/>
      <c r="B69" s="118"/>
      <c r="C69" s="118"/>
      <c r="D69" s="118"/>
      <c r="E69" s="152"/>
      <c r="F69" s="152"/>
      <c r="G69" s="152"/>
      <c r="H69" s="153"/>
      <c r="I69" s="168"/>
      <c r="J69" s="166"/>
      <c r="K69" s="166"/>
      <c r="L69" s="166"/>
      <c r="M69" s="166"/>
      <c r="N69" s="166"/>
      <c r="O69" s="166"/>
      <c r="P69" s="166"/>
      <c r="Q69" s="166"/>
      <c r="R69" s="166"/>
      <c r="S69" s="169"/>
    </row>
    <row r="70" spans="1:20" ht="13.8" thickBot="1" x14ac:dyDescent="0.3">
      <c r="A70" s="136"/>
      <c r="B70" s="118"/>
      <c r="C70" s="118"/>
      <c r="D70" s="322" t="s">
        <v>61</v>
      </c>
      <c r="E70" s="323"/>
      <c r="F70" s="323"/>
      <c r="G70" s="60">
        <f>G68-F68-E68</f>
        <v>0</v>
      </c>
      <c r="H70" s="150"/>
      <c r="I70" s="170" t="s">
        <v>12</v>
      </c>
      <c r="J70" s="118"/>
      <c r="K70" s="118"/>
      <c r="L70" s="118"/>
      <c r="M70" s="118"/>
      <c r="N70" s="118"/>
      <c r="O70" s="152"/>
      <c r="P70" s="152"/>
      <c r="Q70" s="152"/>
      <c r="R70" s="152"/>
      <c r="S70" s="171"/>
    </row>
    <row r="71" spans="1:20" ht="13.8" thickBot="1" x14ac:dyDescent="0.3">
      <c r="A71" s="136"/>
      <c r="B71" s="118"/>
      <c r="C71" s="118"/>
      <c r="D71" s="148"/>
      <c r="E71" s="148"/>
      <c r="F71" s="148"/>
      <c r="G71" s="149"/>
      <c r="H71" s="150"/>
      <c r="I71" s="324" t="s">
        <v>65</v>
      </c>
      <c r="J71" s="325"/>
      <c r="K71" s="325"/>
      <c r="L71" s="326"/>
      <c r="M71" s="64"/>
      <c r="N71" s="118"/>
      <c r="O71" s="152"/>
      <c r="P71" s="152"/>
      <c r="Q71" s="152"/>
      <c r="R71" s="152"/>
      <c r="S71" s="171"/>
    </row>
    <row r="72" spans="1:20" x14ac:dyDescent="0.25">
      <c r="A72" s="136"/>
      <c r="B72" s="118"/>
      <c r="C72" s="118"/>
      <c r="D72" s="151"/>
      <c r="E72" s="149"/>
      <c r="F72" s="149"/>
      <c r="G72" s="149"/>
      <c r="H72" s="150"/>
      <c r="I72" s="170" t="s">
        <v>69</v>
      </c>
      <c r="J72" s="118"/>
      <c r="K72" s="118"/>
      <c r="L72" s="118"/>
      <c r="M72" s="118"/>
      <c r="N72" s="151" t="s">
        <v>68</v>
      </c>
      <c r="O72" s="118"/>
      <c r="P72" s="118"/>
      <c r="Q72" s="118"/>
      <c r="R72" s="118"/>
      <c r="S72" s="139"/>
    </row>
    <row r="73" spans="1:20" ht="13.8" thickBot="1" x14ac:dyDescent="0.3">
      <c r="A73" s="136"/>
      <c r="B73" s="118"/>
      <c r="C73" s="118"/>
      <c r="D73" s="118"/>
      <c r="E73" s="118"/>
      <c r="F73" s="118"/>
      <c r="G73" s="118"/>
      <c r="H73" s="150"/>
      <c r="I73" s="136" t="s">
        <v>83</v>
      </c>
      <c r="J73" s="118"/>
      <c r="K73" s="118"/>
      <c r="L73" s="118"/>
      <c r="M73" s="118"/>
      <c r="N73" s="167" t="s">
        <v>86</v>
      </c>
      <c r="O73" s="118"/>
      <c r="P73" s="118"/>
      <c r="Q73" s="118"/>
      <c r="R73" s="118"/>
      <c r="S73" s="139"/>
    </row>
    <row r="74" spans="1:20" ht="13.8" thickBot="1" x14ac:dyDescent="0.3">
      <c r="A74" s="136"/>
      <c r="B74" s="118"/>
      <c r="C74" s="118"/>
      <c r="D74" s="118"/>
      <c r="E74" s="118"/>
      <c r="F74" s="118"/>
      <c r="G74" s="118"/>
      <c r="H74" s="150"/>
      <c r="I74" s="173"/>
      <c r="J74" s="327" t="s">
        <v>16</v>
      </c>
      <c r="K74" s="327"/>
      <c r="L74" s="172" t="s">
        <v>17</v>
      </c>
      <c r="M74" s="135" t="s">
        <v>18</v>
      </c>
      <c r="N74" s="118"/>
      <c r="O74" s="328" t="s">
        <v>13</v>
      </c>
      <c r="P74" s="329"/>
      <c r="Q74" s="330"/>
      <c r="R74" s="172" t="s">
        <v>14</v>
      </c>
      <c r="S74" s="135" t="s">
        <v>15</v>
      </c>
    </row>
    <row r="75" spans="1:20" x14ac:dyDescent="0.25">
      <c r="A75" s="147" t="s">
        <v>19</v>
      </c>
      <c r="B75" s="118"/>
      <c r="C75" s="118"/>
      <c r="D75" s="118"/>
      <c r="E75" s="118"/>
      <c r="F75" s="118"/>
      <c r="G75" s="118"/>
      <c r="H75" s="150"/>
      <c r="I75" s="136"/>
      <c r="J75" s="355"/>
      <c r="K75" s="356"/>
      <c r="M75" s="81"/>
      <c r="N75" s="118"/>
      <c r="O75" s="357"/>
      <c r="P75" s="358"/>
      <c r="Q75" s="359"/>
      <c r="R75" s="58"/>
      <c r="S75" s="59"/>
    </row>
    <row r="76" spans="1:20" ht="13.8" thickBot="1" x14ac:dyDescent="0.3">
      <c r="A76" s="147"/>
      <c r="B76" s="118"/>
      <c r="C76" s="118"/>
      <c r="D76" s="118"/>
      <c r="E76" s="152"/>
      <c r="F76" s="152"/>
      <c r="G76" s="152"/>
      <c r="H76" s="150"/>
      <c r="I76" s="136"/>
      <c r="J76" s="360"/>
      <c r="K76" s="361"/>
      <c r="L76" s="79"/>
      <c r="M76" s="19"/>
      <c r="N76" s="118"/>
      <c r="O76" s="362"/>
      <c r="P76" s="363"/>
      <c r="Q76" s="364"/>
      <c r="R76" s="18"/>
      <c r="S76" s="19"/>
    </row>
    <row r="77" spans="1:20" ht="13.8" thickBot="1" x14ac:dyDescent="0.3">
      <c r="A77" s="146"/>
      <c r="B77" s="119"/>
      <c r="C77" s="119"/>
      <c r="D77" s="119"/>
      <c r="E77" s="157" t="s">
        <v>3</v>
      </c>
      <c r="F77" s="157" t="s">
        <v>20</v>
      </c>
      <c r="G77" s="158" t="s">
        <v>8</v>
      </c>
      <c r="H77" s="150"/>
      <c r="I77" s="136"/>
      <c r="J77" s="360"/>
      <c r="K77" s="361"/>
      <c r="L77" s="79"/>
      <c r="M77" s="19"/>
      <c r="N77" s="118"/>
      <c r="O77" s="362"/>
      <c r="P77" s="363"/>
      <c r="Q77" s="364"/>
      <c r="R77" s="18"/>
      <c r="S77" s="19"/>
    </row>
    <row r="78" spans="1:20" ht="13.8" thickBot="1" x14ac:dyDescent="0.3">
      <c r="A78" s="341" t="s">
        <v>64</v>
      </c>
      <c r="B78" s="342"/>
      <c r="C78" s="342"/>
      <c r="D78" s="342"/>
      <c r="E78" s="78">
        <f>Sep!E81</f>
        <v>0</v>
      </c>
      <c r="F78" s="78">
        <f>Sep!F81</f>
        <v>0</v>
      </c>
      <c r="G78" s="159">
        <f>E78+F78</f>
        <v>0</v>
      </c>
      <c r="H78" s="150"/>
      <c r="I78" s="136"/>
      <c r="J78" s="360"/>
      <c r="K78" s="361"/>
      <c r="L78" s="79"/>
      <c r="M78" s="19"/>
      <c r="N78" s="118"/>
      <c r="O78" s="362"/>
      <c r="P78" s="363"/>
      <c r="Q78" s="364"/>
      <c r="R78" s="18"/>
      <c r="S78" s="19"/>
    </row>
    <row r="79" spans="1:20" x14ac:dyDescent="0.25">
      <c r="A79" s="341" t="s">
        <v>22</v>
      </c>
      <c r="B79" s="342"/>
      <c r="C79" s="342"/>
      <c r="D79" s="343"/>
      <c r="E79" s="162">
        <f>E31</f>
        <v>0</v>
      </c>
      <c r="F79" s="163">
        <f>F31</f>
        <v>0</v>
      </c>
      <c r="G79" s="160">
        <f>E79+F79</f>
        <v>0</v>
      </c>
      <c r="H79" s="150"/>
      <c r="I79" s="136"/>
      <c r="J79" s="360"/>
      <c r="K79" s="361"/>
      <c r="L79" s="79"/>
      <c r="M79" s="19"/>
      <c r="N79" s="118"/>
      <c r="O79" s="362"/>
      <c r="P79" s="363"/>
      <c r="Q79" s="364"/>
      <c r="R79" s="18"/>
      <c r="S79" s="19"/>
    </row>
    <row r="80" spans="1:20" ht="13.8" thickBot="1" x14ac:dyDescent="0.3">
      <c r="A80" s="341" t="s">
        <v>62</v>
      </c>
      <c r="B80" s="342"/>
      <c r="C80" s="342"/>
      <c r="D80" s="343"/>
      <c r="E80" s="164">
        <f>E68</f>
        <v>0</v>
      </c>
      <c r="F80" s="165">
        <f>F68</f>
        <v>0</v>
      </c>
      <c r="G80" s="160">
        <f>E80+F80</f>
        <v>0</v>
      </c>
      <c r="H80" s="154"/>
      <c r="I80" s="136"/>
      <c r="J80" s="360"/>
      <c r="K80" s="361"/>
      <c r="L80" s="79"/>
      <c r="M80" s="19"/>
      <c r="N80" s="118"/>
      <c r="O80" s="362"/>
      <c r="P80" s="363"/>
      <c r="Q80" s="364"/>
      <c r="R80" s="18"/>
      <c r="S80" s="19"/>
    </row>
    <row r="81" spans="1:19" ht="13.8" thickBot="1" x14ac:dyDescent="0.3">
      <c r="A81" s="346" t="s">
        <v>63</v>
      </c>
      <c r="B81" s="347"/>
      <c r="C81" s="347"/>
      <c r="D81" s="347"/>
      <c r="E81" s="78">
        <f>E78+E79-E80</f>
        <v>0</v>
      </c>
      <c r="F81" s="77">
        <f>F78+F79-F80</f>
        <v>0</v>
      </c>
      <c r="G81" s="161">
        <f>E81+F81</f>
        <v>0</v>
      </c>
      <c r="H81" s="154"/>
      <c r="I81" s="136"/>
      <c r="J81" s="360"/>
      <c r="K81" s="361"/>
      <c r="L81" s="79"/>
      <c r="M81" s="19"/>
      <c r="N81" s="118"/>
      <c r="O81" s="362"/>
      <c r="P81" s="363"/>
      <c r="Q81" s="364"/>
      <c r="R81" s="20"/>
      <c r="S81" s="19"/>
    </row>
    <row r="82" spans="1:19" ht="13.8" thickBot="1" x14ac:dyDescent="0.3">
      <c r="A82" s="348"/>
      <c r="B82" s="349"/>
      <c r="C82" s="349"/>
      <c r="D82" s="349"/>
      <c r="E82" s="187"/>
      <c r="F82" s="187"/>
      <c r="G82" s="187"/>
      <c r="H82" s="154"/>
      <c r="I82" s="136"/>
      <c r="J82" s="360"/>
      <c r="K82" s="361"/>
      <c r="L82" s="79"/>
      <c r="M82" s="19"/>
      <c r="N82" s="118"/>
      <c r="O82" s="362"/>
      <c r="P82" s="363"/>
      <c r="Q82" s="364"/>
      <c r="R82" s="18"/>
      <c r="S82" s="19"/>
    </row>
    <row r="83" spans="1:19" ht="13.8" thickBot="1" x14ac:dyDescent="0.3">
      <c r="A83" s="136"/>
      <c r="B83" s="118"/>
      <c r="C83" s="118"/>
      <c r="D83" s="322" t="s">
        <v>61</v>
      </c>
      <c r="E83" s="323"/>
      <c r="F83" s="323"/>
      <c r="G83" s="60">
        <f>G81-F81-E81</f>
        <v>0</v>
      </c>
      <c r="H83" s="154"/>
      <c r="I83" s="136"/>
      <c r="J83" s="360"/>
      <c r="K83" s="361"/>
      <c r="L83" s="79"/>
      <c r="M83" s="19"/>
      <c r="N83" s="118"/>
      <c r="O83" s="365"/>
      <c r="P83" s="366"/>
      <c r="Q83" s="367"/>
      <c r="R83" s="21"/>
      <c r="S83" s="24"/>
    </row>
    <row r="84" spans="1:19" ht="13.8" thickBot="1" x14ac:dyDescent="0.3">
      <c r="A84" s="136"/>
      <c r="B84" s="118"/>
      <c r="C84" s="118"/>
      <c r="D84" s="118"/>
      <c r="E84" s="118"/>
      <c r="F84" s="118"/>
      <c r="G84" s="118"/>
      <c r="H84" s="154"/>
      <c r="I84" s="136"/>
      <c r="J84" s="360"/>
      <c r="K84" s="361"/>
      <c r="L84" s="79"/>
      <c r="M84" s="19"/>
      <c r="N84" s="118"/>
      <c r="O84" s="178" t="s">
        <v>66</v>
      </c>
      <c r="P84" s="118"/>
      <c r="Q84" s="118"/>
      <c r="R84" s="179"/>
      <c r="S84" s="174">
        <f>SUM(V73:V81)</f>
        <v>0</v>
      </c>
    </row>
    <row r="85" spans="1:19" ht="13.8" thickBot="1" x14ac:dyDescent="0.3">
      <c r="A85" s="136"/>
      <c r="B85" s="118"/>
      <c r="C85" s="118"/>
      <c r="D85" s="118"/>
      <c r="E85" s="118"/>
      <c r="F85" s="118"/>
      <c r="G85" s="118"/>
      <c r="H85" s="154"/>
      <c r="I85" s="136"/>
      <c r="J85" s="368"/>
      <c r="K85" s="369"/>
      <c r="L85" s="80"/>
      <c r="M85" s="24"/>
      <c r="N85" s="118"/>
      <c r="O85" s="180"/>
      <c r="P85" s="118"/>
      <c r="Q85" s="118"/>
      <c r="R85" s="181"/>
      <c r="S85" s="182"/>
    </row>
    <row r="86" spans="1:19" ht="13.8" thickBot="1" x14ac:dyDescent="0.3">
      <c r="A86" s="136"/>
      <c r="B86" s="118"/>
      <c r="C86" s="118"/>
      <c r="D86" s="118"/>
      <c r="E86" s="118"/>
      <c r="F86" s="118"/>
      <c r="G86" s="118"/>
      <c r="H86" s="154"/>
      <c r="I86" s="344" t="s">
        <v>21</v>
      </c>
      <c r="J86" s="345"/>
      <c r="K86" s="345"/>
      <c r="L86" s="345"/>
      <c r="M86" s="174">
        <f>SUM(M75:M85)</f>
        <v>0</v>
      </c>
      <c r="N86" s="118"/>
      <c r="O86" s="180" t="s">
        <v>67</v>
      </c>
      <c r="P86" s="118"/>
      <c r="Q86" s="118"/>
      <c r="R86" s="118"/>
      <c r="S86" s="174">
        <f>M89+S84</f>
        <v>0</v>
      </c>
    </row>
    <row r="87" spans="1:19" ht="13.8" thickBot="1" x14ac:dyDescent="0.3">
      <c r="A87" s="136"/>
      <c r="B87" s="118"/>
      <c r="C87" s="118"/>
      <c r="D87" s="118"/>
      <c r="E87" s="118"/>
      <c r="F87" s="118"/>
      <c r="G87" s="118"/>
      <c r="H87" s="154"/>
      <c r="I87" s="175"/>
      <c r="J87" s="176"/>
      <c r="K87" s="176"/>
      <c r="L87" s="176"/>
      <c r="M87" s="149"/>
      <c r="N87" s="118"/>
      <c r="O87" s="180"/>
      <c r="P87" s="118"/>
      <c r="Q87" s="118"/>
      <c r="R87" s="118"/>
      <c r="S87" s="183"/>
    </row>
    <row r="88" spans="1:19" ht="13.8" thickBot="1" x14ac:dyDescent="0.3">
      <c r="A88" s="136"/>
      <c r="B88" s="118"/>
      <c r="C88" s="118"/>
      <c r="D88" s="118"/>
      <c r="E88" s="118"/>
      <c r="F88" s="118"/>
      <c r="G88" s="118"/>
      <c r="H88" s="154"/>
      <c r="I88" s="175"/>
      <c r="J88" s="176"/>
      <c r="K88" s="176"/>
      <c r="L88" s="176"/>
      <c r="M88" s="149"/>
      <c r="N88" s="118"/>
      <c r="O88" s="65" t="s">
        <v>84</v>
      </c>
      <c r="P88" s="61"/>
      <c r="Q88" s="61"/>
      <c r="R88" s="62"/>
      <c r="S88" s="60">
        <f>E81</f>
        <v>0</v>
      </c>
    </row>
    <row r="89" spans="1:19" ht="13.8" thickBot="1" x14ac:dyDescent="0.3">
      <c r="A89" s="156"/>
      <c r="B89" s="138"/>
      <c r="C89" s="138"/>
      <c r="D89" s="138"/>
      <c r="E89" s="138"/>
      <c r="F89" s="138"/>
      <c r="G89" s="138"/>
      <c r="H89" s="155"/>
      <c r="I89" s="177" t="s">
        <v>99</v>
      </c>
      <c r="J89" s="138"/>
      <c r="K89" s="138"/>
      <c r="L89" s="138"/>
      <c r="M89" s="174">
        <f>M71-M86</f>
        <v>0</v>
      </c>
      <c r="N89" s="138"/>
      <c r="O89" s="184" t="s">
        <v>85</v>
      </c>
      <c r="P89" s="138"/>
      <c r="Q89" s="185"/>
      <c r="R89" s="185"/>
      <c r="S89" s="186"/>
    </row>
    <row r="90" spans="1:19" x14ac:dyDescent="0.25">
      <c r="A90" s="71" t="s">
        <v>97</v>
      </c>
      <c r="B90" s="72"/>
      <c r="C90" s="72"/>
      <c r="D90" s="72"/>
      <c r="E90" s="72"/>
      <c r="F90" s="72"/>
      <c r="G90" s="72"/>
      <c r="H90" s="73"/>
      <c r="I90" s="37"/>
      <c r="J90" s="37"/>
      <c r="K90" s="37"/>
      <c r="L90" s="37"/>
      <c r="M90" s="37"/>
      <c r="N90" s="37"/>
      <c r="O90" s="66"/>
      <c r="P90" s="66"/>
      <c r="Q90" s="66"/>
      <c r="R90" s="66"/>
      <c r="S90" s="67"/>
    </row>
    <row r="91" spans="1:19" x14ac:dyDescent="0.25">
      <c r="A91" s="38"/>
      <c r="B91" s="29"/>
      <c r="C91" s="29"/>
      <c r="D91" s="29"/>
      <c r="E91" s="29"/>
      <c r="F91" s="29"/>
      <c r="G91" s="29"/>
      <c r="H91" s="29"/>
      <c r="I91" s="29"/>
      <c r="J91" s="29"/>
      <c r="K91" s="29"/>
      <c r="L91" s="29"/>
      <c r="M91" s="29"/>
      <c r="N91" s="29"/>
      <c r="S91" s="68"/>
    </row>
    <row r="92" spans="1:19" x14ac:dyDescent="0.25">
      <c r="A92" s="38"/>
      <c r="B92" s="29"/>
      <c r="C92" s="29"/>
      <c r="D92" s="29"/>
      <c r="E92" s="29"/>
      <c r="F92" s="29"/>
      <c r="G92" s="29"/>
      <c r="H92" s="29"/>
      <c r="I92" s="29"/>
      <c r="J92" s="29"/>
      <c r="K92" s="29"/>
      <c r="L92" s="29"/>
      <c r="M92" s="29"/>
      <c r="S92" s="68"/>
    </row>
    <row r="93" spans="1:19" x14ac:dyDescent="0.25">
      <c r="A93" s="38"/>
      <c r="B93" s="29"/>
      <c r="C93" s="29"/>
      <c r="D93" s="29"/>
      <c r="E93" s="29"/>
      <c r="F93" s="29"/>
      <c r="G93" s="29"/>
      <c r="H93" s="29"/>
      <c r="I93" s="29"/>
      <c r="J93" s="29"/>
      <c r="K93" s="29"/>
      <c r="L93" s="29"/>
      <c r="M93" s="29"/>
      <c r="S93" s="68"/>
    </row>
    <row r="94" spans="1:19" ht="13.8" thickBot="1" x14ac:dyDescent="0.3">
      <c r="A94" s="39"/>
      <c r="B94" s="40"/>
      <c r="C94" s="40"/>
      <c r="D94" s="40"/>
      <c r="E94" s="40"/>
      <c r="F94" s="40"/>
      <c r="G94" s="40"/>
      <c r="H94" s="40"/>
      <c r="I94" s="40"/>
      <c r="J94" s="40"/>
      <c r="K94" s="40"/>
      <c r="L94" s="40"/>
      <c r="M94" s="40"/>
      <c r="N94" s="69"/>
      <c r="O94" s="69"/>
      <c r="P94" s="69"/>
      <c r="Q94" s="69"/>
      <c r="R94" s="69"/>
      <c r="S94" s="70"/>
    </row>
  </sheetData>
  <mergeCells count="38">
    <mergeCell ref="I86:L86"/>
    <mergeCell ref="A81:D81"/>
    <mergeCell ref="J81:K81"/>
    <mergeCell ref="O81:Q81"/>
    <mergeCell ref="A82:D82"/>
    <mergeCell ref="J82:K82"/>
    <mergeCell ref="O82:Q82"/>
    <mergeCell ref="D83:F83"/>
    <mergeCell ref="J83:K83"/>
    <mergeCell ref="O83:Q83"/>
    <mergeCell ref="J84:K84"/>
    <mergeCell ref="J85:K85"/>
    <mergeCell ref="A79:D79"/>
    <mergeCell ref="J79:K79"/>
    <mergeCell ref="O79:Q79"/>
    <mergeCell ref="A80:D80"/>
    <mergeCell ref="J80:K80"/>
    <mergeCell ref="O80:Q80"/>
    <mergeCell ref="J76:K76"/>
    <mergeCell ref="O76:Q76"/>
    <mergeCell ref="J77:K77"/>
    <mergeCell ref="O77:Q77"/>
    <mergeCell ref="A78:D78"/>
    <mergeCell ref="J78:K78"/>
    <mergeCell ref="O78:Q78"/>
    <mergeCell ref="D70:F70"/>
    <mergeCell ref="I71:L71"/>
    <mergeCell ref="J74:K74"/>
    <mergeCell ref="O74:Q74"/>
    <mergeCell ref="J75:K75"/>
    <mergeCell ref="O75:Q75"/>
    <mergeCell ref="A40:C40"/>
    <mergeCell ref="E40:S40"/>
    <mergeCell ref="A1:S1"/>
    <mergeCell ref="A3:C3"/>
    <mergeCell ref="E3:S3"/>
    <mergeCell ref="D33:F33"/>
    <mergeCell ref="A39:S39"/>
  </mergeCells>
  <pageMargins left="0.70866141732283472" right="0.70866141732283472" top="0.74803149606299213" bottom="0.74803149606299213" header="0.31496062992125984" footer="0.31496062992125984"/>
  <pageSetup paperSize="9" scale="38" orientation="landscape" r:id="rId1"/>
  <headerFooter>
    <oddFooter>Prepared by IRW &amp;D&amp;RPage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94"/>
  <sheetViews>
    <sheetView zoomScaleNormal="100" zoomScaleSheetLayoutView="75" zoomScalePageLayoutView="50" workbookViewId="0">
      <selection activeCell="H11" sqref="H11"/>
    </sheetView>
  </sheetViews>
  <sheetFormatPr defaultRowHeight="13.2" x14ac:dyDescent="0.25"/>
  <cols>
    <col min="1" max="1" width="8.6640625" customWidth="1"/>
    <col min="2" max="2" width="5.6640625" customWidth="1"/>
    <col min="3" max="3" width="6.6640625" customWidth="1"/>
    <col min="4" max="4" width="25.6640625" customWidth="1"/>
    <col min="5" max="19" width="11.6640625" customWidth="1"/>
    <col min="20" max="20" width="36.6640625" customWidth="1"/>
  </cols>
  <sheetData>
    <row r="1" spans="1:20" ht="27" customHeight="1" thickBot="1" x14ac:dyDescent="0.45">
      <c r="A1" s="313" t="str">
        <f>Apr!A1</f>
        <v>[Insert name of organisation here]</v>
      </c>
      <c r="B1" s="314"/>
      <c r="C1" s="314"/>
      <c r="D1" s="315"/>
      <c r="E1" s="314"/>
      <c r="F1" s="314"/>
      <c r="G1" s="314"/>
      <c r="H1" s="314"/>
      <c r="I1" s="314"/>
      <c r="J1" s="314"/>
      <c r="K1" s="314"/>
      <c r="L1" s="314"/>
      <c r="M1" s="314"/>
      <c r="N1" s="314"/>
      <c r="O1" s="314"/>
      <c r="P1" s="314"/>
      <c r="Q1" s="314"/>
      <c r="R1" s="314"/>
      <c r="S1" s="316"/>
      <c r="T1" s="284"/>
    </row>
    <row r="2" spans="1:20" ht="25.2" thickBot="1" x14ac:dyDescent="0.45">
      <c r="A2" s="112"/>
      <c r="B2" s="113" t="s">
        <v>113</v>
      </c>
      <c r="C2" s="114"/>
      <c r="D2" s="115"/>
      <c r="E2" s="114"/>
      <c r="F2" s="114"/>
      <c r="G2" s="114"/>
      <c r="H2" s="114"/>
      <c r="I2" s="114"/>
      <c r="J2" s="114"/>
      <c r="K2" s="114"/>
      <c r="L2" s="114"/>
      <c r="M2" s="114"/>
      <c r="N2" s="114"/>
      <c r="O2" s="114"/>
      <c r="P2" s="114"/>
      <c r="Q2" s="114"/>
      <c r="R2" s="114"/>
      <c r="S2" s="116"/>
      <c r="T2" s="284"/>
    </row>
    <row r="3" spans="1:20" ht="21.6" thickBot="1" x14ac:dyDescent="0.45">
      <c r="A3" s="309" t="s">
        <v>50</v>
      </c>
      <c r="B3" s="317"/>
      <c r="C3" s="318"/>
      <c r="D3" s="117" t="str">
        <f>Apr!D3</f>
        <v>[Enter yr 20xx-20yy]</v>
      </c>
      <c r="E3" s="310" t="s">
        <v>176</v>
      </c>
      <c r="F3" s="310"/>
      <c r="G3" s="310"/>
      <c r="H3" s="310"/>
      <c r="I3" s="310"/>
      <c r="J3" s="310"/>
      <c r="K3" s="310"/>
      <c r="L3" s="310"/>
      <c r="M3" s="310"/>
      <c r="N3" s="310"/>
      <c r="O3" s="310"/>
      <c r="P3" s="310"/>
      <c r="Q3" s="310"/>
      <c r="R3" s="310"/>
      <c r="S3" s="311"/>
      <c r="T3" s="285"/>
    </row>
    <row r="4" spans="1:20" x14ac:dyDescent="0.25">
      <c r="A4" s="122"/>
      <c r="B4" s="123" t="s">
        <v>58</v>
      </c>
      <c r="C4" s="123" t="s">
        <v>59</v>
      </c>
      <c r="D4" s="122"/>
      <c r="E4" s="124"/>
      <c r="F4" s="121" t="s">
        <v>1</v>
      </c>
      <c r="G4" s="125"/>
      <c r="H4" s="143" t="str">
        <f>Apr!H4</f>
        <v>Member</v>
      </c>
      <c r="I4" s="143" t="str">
        <f>Apr!I4</f>
        <v>Member</v>
      </c>
      <c r="J4" s="143" t="str">
        <f>Apr!J4</f>
        <v>Unrestricted</v>
      </c>
      <c r="K4" s="143" t="str">
        <f>Apr!K4</f>
        <v xml:space="preserve">Restricted </v>
      </c>
      <c r="L4" s="143" t="str">
        <f>Apr!L4</f>
        <v xml:space="preserve">Restricted </v>
      </c>
      <c r="M4" s="143" t="str">
        <f>Apr!M4</f>
        <v>Event</v>
      </c>
      <c r="N4" s="143"/>
      <c r="O4" s="143" t="str">
        <f>Apr!O4</f>
        <v>Other</v>
      </c>
      <c r="P4" s="143" t="str">
        <f>Apr!P4</f>
        <v>Misc</v>
      </c>
      <c r="Q4" s="143" t="str">
        <f>Apr!Q4</f>
        <v>Bank</v>
      </c>
      <c r="R4" s="143"/>
      <c r="S4" s="143"/>
      <c r="T4" s="126"/>
    </row>
    <row r="5" spans="1:20" ht="13.8" thickBot="1" x14ac:dyDescent="0.3">
      <c r="A5" s="127" t="s">
        <v>4</v>
      </c>
      <c r="B5" s="128" t="s">
        <v>5</v>
      </c>
      <c r="C5" s="128" t="s">
        <v>5</v>
      </c>
      <c r="D5" s="127" t="s">
        <v>6</v>
      </c>
      <c r="E5" s="129" t="s">
        <v>3</v>
      </c>
      <c r="F5" s="130" t="s">
        <v>7</v>
      </c>
      <c r="G5" s="124" t="s">
        <v>8</v>
      </c>
      <c r="H5" s="129" t="str">
        <f>Apr!H5</f>
        <v>Fees</v>
      </c>
      <c r="I5" s="129" t="str">
        <f>Apr!I5</f>
        <v>Donations</v>
      </c>
      <c r="J5" s="129" t="str">
        <f>Apr!J5</f>
        <v>Grants</v>
      </c>
      <c r="K5" s="129" t="str">
        <f>Apr!K5</f>
        <v>Grant 1</v>
      </c>
      <c r="L5" s="129" t="str">
        <f>Apr!L5</f>
        <v>Grant 2</v>
      </c>
      <c r="M5" s="129" t="str">
        <f>Apr!M5</f>
        <v>Tickets</v>
      </c>
      <c r="N5" s="129" t="str">
        <f>Apr!N5</f>
        <v>Publications</v>
      </c>
      <c r="O5" s="129" t="str">
        <f>Apr!O5</f>
        <v>Donations</v>
      </c>
      <c r="P5" s="129" t="str">
        <f>Apr!P5</f>
        <v>Income</v>
      </c>
      <c r="Q5" s="129" t="str">
        <f>Apr!Q5</f>
        <v>Interest</v>
      </c>
      <c r="R5" s="129" t="str">
        <f>Apr!R5</f>
        <v>Sunds</v>
      </c>
      <c r="S5" s="129" t="str">
        <f>Apr!S5</f>
        <v>Spare</v>
      </c>
      <c r="T5" s="129" t="s">
        <v>190</v>
      </c>
    </row>
    <row r="6" spans="1:20" x14ac:dyDescent="0.25">
      <c r="A6" s="86"/>
      <c r="B6" s="44">
        <v>1</v>
      </c>
      <c r="C6" s="44"/>
      <c r="D6" s="104"/>
      <c r="E6" s="10"/>
      <c r="F6" s="52"/>
      <c r="G6" s="132">
        <f>SUM(H6:R6)</f>
        <v>0</v>
      </c>
      <c r="H6" s="47"/>
      <c r="I6" s="10"/>
      <c r="J6" s="10"/>
      <c r="K6" s="10"/>
      <c r="L6" s="10"/>
      <c r="M6" s="10"/>
      <c r="N6" s="10"/>
      <c r="O6" s="10"/>
      <c r="P6" s="10"/>
      <c r="Q6" s="10"/>
      <c r="R6" s="10"/>
      <c r="S6" s="53"/>
      <c r="T6" s="281"/>
    </row>
    <row r="7" spans="1:20" x14ac:dyDescent="0.25">
      <c r="A7" s="87"/>
      <c r="B7" s="33">
        <v>2</v>
      </c>
      <c r="C7" s="33"/>
      <c r="D7" s="25"/>
      <c r="E7" s="3"/>
      <c r="F7" s="1"/>
      <c r="G7" s="133">
        <f t="shared" ref="G7:G30" si="0">SUM(H7:R7)</f>
        <v>0</v>
      </c>
      <c r="H7" s="48"/>
      <c r="I7" s="3"/>
      <c r="J7" s="3"/>
      <c r="K7" s="3"/>
      <c r="L7" s="3"/>
      <c r="M7" s="3"/>
      <c r="N7" s="3"/>
      <c r="O7" s="3"/>
      <c r="P7" s="3"/>
      <c r="Q7" s="3"/>
      <c r="R7" s="3"/>
      <c r="S7" s="54"/>
      <c r="T7" s="282"/>
    </row>
    <row r="8" spans="1:20" x14ac:dyDescent="0.25">
      <c r="A8" s="87"/>
      <c r="B8" s="33">
        <v>3</v>
      </c>
      <c r="C8" s="33"/>
      <c r="D8" s="25"/>
      <c r="E8" s="3"/>
      <c r="F8" s="4"/>
      <c r="G8" s="133">
        <f t="shared" si="0"/>
        <v>0</v>
      </c>
      <c r="H8" s="48"/>
      <c r="I8" s="3"/>
      <c r="J8" s="3"/>
      <c r="K8" s="3"/>
      <c r="L8" s="3"/>
      <c r="M8" s="3"/>
      <c r="N8" s="3"/>
      <c r="O8" s="3"/>
      <c r="P8" s="3"/>
      <c r="Q8" s="3"/>
      <c r="R8" s="3"/>
      <c r="S8" s="54"/>
      <c r="T8" s="282"/>
    </row>
    <row r="9" spans="1:20" x14ac:dyDescent="0.25">
      <c r="A9" s="87"/>
      <c r="B9" s="33">
        <v>4</v>
      </c>
      <c r="C9" s="33"/>
      <c r="D9" s="25"/>
      <c r="E9" s="3"/>
      <c r="F9" s="4"/>
      <c r="G9" s="133">
        <f t="shared" si="0"/>
        <v>0</v>
      </c>
      <c r="H9" s="48"/>
      <c r="I9" s="3"/>
      <c r="J9" s="3"/>
      <c r="K9" s="3"/>
      <c r="L9" s="3"/>
      <c r="M9" s="3"/>
      <c r="N9" s="3"/>
      <c r="O9" s="3"/>
      <c r="P9" s="3"/>
      <c r="Q9" s="3"/>
      <c r="R9" s="3"/>
      <c r="S9" s="54"/>
      <c r="T9" s="282"/>
    </row>
    <row r="10" spans="1:20" x14ac:dyDescent="0.25">
      <c r="A10" s="87"/>
      <c r="B10" s="33">
        <v>5</v>
      </c>
      <c r="C10" s="33"/>
      <c r="D10" s="25"/>
      <c r="E10" s="3"/>
      <c r="F10" s="4"/>
      <c r="G10" s="133">
        <f t="shared" si="0"/>
        <v>0</v>
      </c>
      <c r="H10" s="48"/>
      <c r="I10" s="3"/>
      <c r="J10" s="3"/>
      <c r="K10" s="3"/>
      <c r="L10" s="3"/>
      <c r="M10" s="3"/>
      <c r="N10" s="3"/>
      <c r="O10" s="3"/>
      <c r="P10" s="3"/>
      <c r="Q10" s="3"/>
      <c r="R10" s="3"/>
      <c r="S10" s="54"/>
      <c r="T10" s="282"/>
    </row>
    <row r="11" spans="1:20" x14ac:dyDescent="0.25">
      <c r="A11" s="87"/>
      <c r="B11" s="33">
        <v>6</v>
      </c>
      <c r="C11" s="33"/>
      <c r="D11" s="2"/>
      <c r="E11" s="26"/>
      <c r="F11" s="27"/>
      <c r="G11" s="133">
        <f t="shared" si="0"/>
        <v>0</v>
      </c>
      <c r="H11" s="48"/>
      <c r="I11" s="3"/>
      <c r="J11" s="3"/>
      <c r="K11" s="3"/>
      <c r="L11" s="3"/>
      <c r="M11" s="3"/>
      <c r="N11" s="3"/>
      <c r="O11" s="3"/>
      <c r="P11" s="3"/>
      <c r="Q11" s="3"/>
      <c r="R11" s="3"/>
      <c r="S11" s="54"/>
      <c r="T11" s="282"/>
    </row>
    <row r="12" spans="1:20" x14ac:dyDescent="0.25">
      <c r="A12" s="87"/>
      <c r="B12" s="33">
        <v>7</v>
      </c>
      <c r="C12" s="33"/>
      <c r="D12" s="2"/>
      <c r="E12" s="3"/>
      <c r="F12" s="4"/>
      <c r="G12" s="133">
        <f t="shared" si="0"/>
        <v>0</v>
      </c>
      <c r="H12" s="48"/>
      <c r="I12" s="3"/>
      <c r="J12" s="3"/>
      <c r="K12" s="3"/>
      <c r="L12" s="3"/>
      <c r="M12" s="3"/>
      <c r="N12" s="3"/>
      <c r="O12" s="3"/>
      <c r="P12" s="3"/>
      <c r="Q12" s="3"/>
      <c r="R12" s="3"/>
      <c r="S12" s="54"/>
      <c r="T12" s="282"/>
    </row>
    <row r="13" spans="1:20" x14ac:dyDescent="0.25">
      <c r="A13" s="87"/>
      <c r="B13" s="33">
        <v>8</v>
      </c>
      <c r="C13" s="33"/>
      <c r="D13" s="2"/>
      <c r="E13" s="3"/>
      <c r="F13" s="4"/>
      <c r="G13" s="133">
        <f t="shared" si="0"/>
        <v>0</v>
      </c>
      <c r="H13" s="48"/>
      <c r="I13" s="3"/>
      <c r="J13" s="3"/>
      <c r="K13" s="3"/>
      <c r="L13" s="3"/>
      <c r="M13" s="3"/>
      <c r="N13" s="3"/>
      <c r="O13" s="3"/>
      <c r="P13" s="3"/>
      <c r="Q13" s="3"/>
      <c r="R13" s="3"/>
      <c r="S13" s="54"/>
      <c r="T13" s="282"/>
    </row>
    <row r="14" spans="1:20" x14ac:dyDescent="0.25">
      <c r="A14" s="87"/>
      <c r="B14" s="33">
        <v>9</v>
      </c>
      <c r="C14" s="33"/>
      <c r="D14" s="2"/>
      <c r="E14" s="3"/>
      <c r="F14" s="4"/>
      <c r="G14" s="133">
        <f t="shared" si="0"/>
        <v>0</v>
      </c>
      <c r="H14" s="48"/>
      <c r="I14" s="3"/>
      <c r="J14" s="3"/>
      <c r="K14" s="3"/>
      <c r="L14" s="3"/>
      <c r="M14" s="3"/>
      <c r="N14" s="3"/>
      <c r="O14" s="3"/>
      <c r="P14" s="3"/>
      <c r="Q14" s="3"/>
      <c r="R14" s="3"/>
      <c r="S14" s="54"/>
      <c r="T14" s="282"/>
    </row>
    <row r="15" spans="1:20" x14ac:dyDescent="0.25">
      <c r="A15" s="87"/>
      <c r="B15" s="33">
        <v>10</v>
      </c>
      <c r="C15" s="33"/>
      <c r="D15" s="2"/>
      <c r="E15" s="3"/>
      <c r="F15" s="4"/>
      <c r="G15" s="133">
        <f t="shared" si="0"/>
        <v>0</v>
      </c>
      <c r="H15" s="48"/>
      <c r="I15" s="3"/>
      <c r="J15" s="3"/>
      <c r="K15" s="3"/>
      <c r="L15" s="3"/>
      <c r="M15" s="3"/>
      <c r="N15" s="3"/>
      <c r="O15" s="3"/>
      <c r="P15" s="3"/>
      <c r="Q15" s="3"/>
      <c r="R15" s="3"/>
      <c r="S15" s="54"/>
      <c r="T15" s="282"/>
    </row>
    <row r="16" spans="1:20" x14ac:dyDescent="0.25">
      <c r="A16" s="87"/>
      <c r="B16" s="33">
        <v>11</v>
      </c>
      <c r="C16" s="33"/>
      <c r="D16" s="2"/>
      <c r="E16" s="3"/>
      <c r="F16" s="4"/>
      <c r="G16" s="133">
        <f t="shared" si="0"/>
        <v>0</v>
      </c>
      <c r="H16" s="48"/>
      <c r="I16" s="3"/>
      <c r="J16" s="3"/>
      <c r="K16" s="3"/>
      <c r="L16" s="3"/>
      <c r="M16" s="3"/>
      <c r="N16" s="3"/>
      <c r="O16" s="3"/>
      <c r="P16" s="3"/>
      <c r="Q16" s="3"/>
      <c r="R16" s="3"/>
      <c r="S16" s="54"/>
      <c r="T16" s="282"/>
    </row>
    <row r="17" spans="1:20" x14ac:dyDescent="0.25">
      <c r="A17" s="87"/>
      <c r="B17" s="33">
        <v>12</v>
      </c>
      <c r="C17" s="33"/>
      <c r="D17" s="2"/>
      <c r="E17" s="3"/>
      <c r="F17" s="4"/>
      <c r="G17" s="133">
        <f t="shared" si="0"/>
        <v>0</v>
      </c>
      <c r="H17" s="48"/>
      <c r="I17" s="3"/>
      <c r="J17" s="3"/>
      <c r="K17" s="3"/>
      <c r="L17" s="3"/>
      <c r="M17" s="3"/>
      <c r="N17" s="3"/>
      <c r="O17" s="3"/>
      <c r="P17" s="3"/>
      <c r="Q17" s="3"/>
      <c r="R17" s="3"/>
      <c r="S17" s="54"/>
      <c r="T17" s="282"/>
    </row>
    <row r="18" spans="1:20" x14ac:dyDescent="0.25">
      <c r="A18" s="87"/>
      <c r="B18" s="33">
        <v>13</v>
      </c>
      <c r="C18" s="33"/>
      <c r="D18" s="25"/>
      <c r="E18" s="3"/>
      <c r="F18" s="4"/>
      <c r="G18" s="133">
        <f t="shared" si="0"/>
        <v>0</v>
      </c>
      <c r="H18" s="48"/>
      <c r="I18" s="3"/>
      <c r="J18" s="3"/>
      <c r="K18" s="3"/>
      <c r="L18" s="3"/>
      <c r="M18" s="3"/>
      <c r="N18" s="3"/>
      <c r="O18" s="3"/>
      <c r="P18" s="3"/>
      <c r="Q18" s="3"/>
      <c r="R18" s="3"/>
      <c r="S18" s="54"/>
      <c r="T18" s="282"/>
    </row>
    <row r="19" spans="1:20" x14ac:dyDescent="0.25">
      <c r="A19" s="87"/>
      <c r="B19" s="33">
        <v>14</v>
      </c>
      <c r="C19" s="33"/>
      <c r="D19" s="2"/>
      <c r="E19" s="3"/>
      <c r="F19" s="4"/>
      <c r="G19" s="133">
        <f t="shared" si="0"/>
        <v>0</v>
      </c>
      <c r="H19" s="48"/>
      <c r="I19" s="3"/>
      <c r="J19" s="3"/>
      <c r="K19" s="3"/>
      <c r="L19" s="3"/>
      <c r="M19" s="3"/>
      <c r="N19" s="3"/>
      <c r="O19" s="3"/>
      <c r="P19" s="3"/>
      <c r="Q19" s="3"/>
      <c r="R19" s="3"/>
      <c r="S19" s="54"/>
      <c r="T19" s="282"/>
    </row>
    <row r="20" spans="1:20" x14ac:dyDescent="0.25">
      <c r="A20" s="87"/>
      <c r="B20" s="33">
        <v>15</v>
      </c>
      <c r="C20" s="33"/>
      <c r="D20" s="2"/>
      <c r="E20" s="3"/>
      <c r="F20" s="4"/>
      <c r="G20" s="133">
        <f t="shared" si="0"/>
        <v>0</v>
      </c>
      <c r="H20" s="48"/>
      <c r="I20" s="3"/>
      <c r="J20" s="3"/>
      <c r="K20" s="3"/>
      <c r="L20" s="3"/>
      <c r="M20" s="3"/>
      <c r="N20" s="3"/>
      <c r="O20" s="3"/>
      <c r="P20" s="3"/>
      <c r="Q20" s="3"/>
      <c r="R20" s="3"/>
      <c r="S20" s="54"/>
      <c r="T20" s="282"/>
    </row>
    <row r="21" spans="1:20" x14ac:dyDescent="0.25">
      <c r="A21" s="87"/>
      <c r="B21" s="33">
        <v>16</v>
      </c>
      <c r="C21" s="33"/>
      <c r="D21" s="2"/>
      <c r="E21" s="3"/>
      <c r="F21" s="4"/>
      <c r="G21" s="133">
        <f t="shared" si="0"/>
        <v>0</v>
      </c>
      <c r="H21" s="48"/>
      <c r="I21" s="3"/>
      <c r="J21" s="3"/>
      <c r="K21" s="3"/>
      <c r="L21" s="3"/>
      <c r="M21" s="3"/>
      <c r="N21" s="3"/>
      <c r="O21" s="3"/>
      <c r="P21" s="3"/>
      <c r="Q21" s="3"/>
      <c r="R21" s="3"/>
      <c r="S21" s="54"/>
      <c r="T21" s="282"/>
    </row>
    <row r="22" spans="1:20" x14ac:dyDescent="0.25">
      <c r="A22" s="87"/>
      <c r="B22" s="33">
        <v>17</v>
      </c>
      <c r="C22" s="33"/>
      <c r="D22" s="2"/>
      <c r="E22" s="3"/>
      <c r="F22" s="4"/>
      <c r="G22" s="133">
        <f t="shared" si="0"/>
        <v>0</v>
      </c>
      <c r="H22" s="48"/>
      <c r="I22" s="3"/>
      <c r="J22" s="3"/>
      <c r="K22" s="3"/>
      <c r="L22" s="3"/>
      <c r="M22" s="3"/>
      <c r="N22" s="3"/>
      <c r="O22" s="3"/>
      <c r="P22" s="3"/>
      <c r="Q22" s="3"/>
      <c r="R22" s="3"/>
      <c r="S22" s="54"/>
      <c r="T22" s="282"/>
    </row>
    <row r="23" spans="1:20" x14ac:dyDescent="0.25">
      <c r="A23" s="87"/>
      <c r="B23" s="33">
        <v>18</v>
      </c>
      <c r="C23" s="33"/>
      <c r="D23" s="2"/>
      <c r="E23" s="3"/>
      <c r="F23" s="4"/>
      <c r="G23" s="133">
        <f t="shared" si="0"/>
        <v>0</v>
      </c>
      <c r="H23" s="48"/>
      <c r="I23" s="3"/>
      <c r="J23" s="3"/>
      <c r="K23" s="3"/>
      <c r="L23" s="3"/>
      <c r="M23" s="3"/>
      <c r="N23" s="3"/>
      <c r="O23" s="3"/>
      <c r="P23" s="3"/>
      <c r="Q23" s="3"/>
      <c r="R23" s="3"/>
      <c r="S23" s="54"/>
      <c r="T23" s="282"/>
    </row>
    <row r="24" spans="1:20" x14ac:dyDescent="0.25">
      <c r="A24" s="87"/>
      <c r="B24" s="33">
        <v>19</v>
      </c>
      <c r="C24" s="33"/>
      <c r="D24" s="2"/>
      <c r="E24" s="3"/>
      <c r="F24" s="4"/>
      <c r="G24" s="133">
        <f t="shared" si="0"/>
        <v>0</v>
      </c>
      <c r="H24" s="48"/>
      <c r="I24" s="3"/>
      <c r="J24" s="3"/>
      <c r="K24" s="3"/>
      <c r="L24" s="3"/>
      <c r="M24" s="3"/>
      <c r="N24" s="3"/>
      <c r="O24" s="3"/>
      <c r="P24" s="3"/>
      <c r="Q24" s="3"/>
      <c r="R24" s="3"/>
      <c r="S24" s="54"/>
      <c r="T24" s="282"/>
    </row>
    <row r="25" spans="1:20" x14ac:dyDescent="0.25">
      <c r="A25" s="87"/>
      <c r="B25" s="33">
        <v>20</v>
      </c>
      <c r="C25" s="33"/>
      <c r="D25" s="2"/>
      <c r="E25" s="3"/>
      <c r="F25" s="4"/>
      <c r="G25" s="133">
        <f t="shared" si="0"/>
        <v>0</v>
      </c>
      <c r="H25" s="48"/>
      <c r="I25" s="3"/>
      <c r="J25" s="3"/>
      <c r="K25" s="3"/>
      <c r="L25" s="3"/>
      <c r="M25" s="3"/>
      <c r="N25" s="3"/>
      <c r="O25" s="3"/>
      <c r="P25" s="3"/>
      <c r="Q25" s="3"/>
      <c r="R25" s="3"/>
      <c r="S25" s="54"/>
      <c r="T25" s="282"/>
    </row>
    <row r="26" spans="1:20" x14ac:dyDescent="0.25">
      <c r="A26" s="87"/>
      <c r="B26" s="33">
        <v>21</v>
      </c>
      <c r="C26" s="33"/>
      <c r="D26" s="2"/>
      <c r="E26" s="3"/>
      <c r="F26" s="4"/>
      <c r="G26" s="133">
        <f t="shared" si="0"/>
        <v>0</v>
      </c>
      <c r="H26" s="48"/>
      <c r="I26" s="3"/>
      <c r="J26" s="3"/>
      <c r="K26" s="3"/>
      <c r="L26" s="3"/>
      <c r="M26" s="3"/>
      <c r="N26" s="3"/>
      <c r="O26" s="3"/>
      <c r="P26" s="3"/>
      <c r="Q26" s="3"/>
      <c r="R26" s="3"/>
      <c r="S26" s="54"/>
      <c r="T26" s="282"/>
    </row>
    <row r="27" spans="1:20" x14ac:dyDescent="0.25">
      <c r="A27" s="87"/>
      <c r="B27" s="33">
        <v>22</v>
      </c>
      <c r="C27" s="33"/>
      <c r="D27" s="2"/>
      <c r="E27" s="3"/>
      <c r="F27" s="4"/>
      <c r="G27" s="133">
        <f t="shared" si="0"/>
        <v>0</v>
      </c>
      <c r="H27" s="48"/>
      <c r="I27" s="3"/>
      <c r="J27" s="3"/>
      <c r="K27" s="3"/>
      <c r="L27" s="3"/>
      <c r="M27" s="3"/>
      <c r="N27" s="3"/>
      <c r="O27" s="3"/>
      <c r="P27" s="3"/>
      <c r="Q27" s="3"/>
      <c r="R27" s="3"/>
      <c r="S27" s="54"/>
      <c r="T27" s="282"/>
    </row>
    <row r="28" spans="1:20" x14ac:dyDescent="0.25">
      <c r="A28" s="87"/>
      <c r="B28" s="33">
        <v>23</v>
      </c>
      <c r="C28" s="33"/>
      <c r="D28" s="2"/>
      <c r="E28" s="3"/>
      <c r="F28" s="4"/>
      <c r="G28" s="133">
        <f t="shared" si="0"/>
        <v>0</v>
      </c>
      <c r="H28" s="48"/>
      <c r="I28" s="3"/>
      <c r="J28" s="3"/>
      <c r="K28" s="3"/>
      <c r="L28" s="3"/>
      <c r="M28" s="3"/>
      <c r="N28" s="3"/>
      <c r="O28" s="3"/>
      <c r="P28" s="3"/>
      <c r="Q28" s="3"/>
      <c r="R28" s="3"/>
      <c r="S28" s="54"/>
      <c r="T28" s="282"/>
    </row>
    <row r="29" spans="1:20" x14ac:dyDescent="0.25">
      <c r="A29" s="87"/>
      <c r="B29" s="33">
        <v>24</v>
      </c>
      <c r="C29" s="33"/>
      <c r="D29" s="2"/>
      <c r="E29" s="3"/>
      <c r="F29" s="4"/>
      <c r="G29" s="133">
        <f t="shared" si="0"/>
        <v>0</v>
      </c>
      <c r="H29" s="48"/>
      <c r="I29" s="3"/>
      <c r="J29" s="3"/>
      <c r="K29" s="3"/>
      <c r="L29" s="3"/>
      <c r="M29" s="3"/>
      <c r="N29" s="3"/>
      <c r="O29" s="3"/>
      <c r="P29" s="3"/>
      <c r="Q29" s="3"/>
      <c r="R29" s="3"/>
      <c r="S29" s="54"/>
      <c r="T29" s="282"/>
    </row>
    <row r="30" spans="1:20" ht="13.8" thickBot="1" x14ac:dyDescent="0.3">
      <c r="A30" s="88"/>
      <c r="B30" s="34">
        <v>25</v>
      </c>
      <c r="C30" s="34"/>
      <c r="D30" s="5"/>
      <c r="E30" s="12"/>
      <c r="F30" s="13"/>
      <c r="G30" s="134">
        <f t="shared" si="0"/>
        <v>0</v>
      </c>
      <c r="H30" s="46"/>
      <c r="I30" s="12"/>
      <c r="J30" s="12"/>
      <c r="K30" s="12"/>
      <c r="L30" s="12"/>
      <c r="M30" s="12"/>
      <c r="N30" s="12"/>
      <c r="O30" s="12"/>
      <c r="P30" s="12"/>
      <c r="Q30" s="12"/>
      <c r="R30" s="12"/>
      <c r="S30" s="57"/>
      <c r="T30" s="283"/>
    </row>
    <row r="31" spans="1:20" ht="13.8" thickBot="1" x14ac:dyDescent="0.3">
      <c r="A31" s="136"/>
      <c r="B31" s="118"/>
      <c r="C31" s="118"/>
      <c r="D31" s="118"/>
      <c r="E31" s="135">
        <f t="shared" ref="E31:S31" si="1">SUM(E6:E30)</f>
        <v>0</v>
      </c>
      <c r="F31" s="135">
        <f t="shared" si="1"/>
        <v>0</v>
      </c>
      <c r="G31" s="135">
        <f t="shared" si="1"/>
        <v>0</v>
      </c>
      <c r="H31" s="135">
        <f t="shared" si="1"/>
        <v>0</v>
      </c>
      <c r="I31" s="135">
        <f t="shared" si="1"/>
        <v>0</v>
      </c>
      <c r="J31" s="135">
        <f t="shared" si="1"/>
        <v>0</v>
      </c>
      <c r="K31" s="135">
        <f t="shared" si="1"/>
        <v>0</v>
      </c>
      <c r="L31" s="135">
        <f t="shared" si="1"/>
        <v>0</v>
      </c>
      <c r="M31" s="135">
        <f t="shared" si="1"/>
        <v>0</v>
      </c>
      <c r="N31" s="135">
        <f t="shared" si="1"/>
        <v>0</v>
      </c>
      <c r="O31" s="135">
        <f t="shared" si="1"/>
        <v>0</v>
      </c>
      <c r="P31" s="135">
        <f t="shared" si="1"/>
        <v>0</v>
      </c>
      <c r="Q31" s="135">
        <f t="shared" si="1"/>
        <v>0</v>
      </c>
      <c r="R31" s="135">
        <f t="shared" si="1"/>
        <v>0</v>
      </c>
      <c r="S31" s="135">
        <f t="shared" si="1"/>
        <v>0</v>
      </c>
    </row>
    <row r="32" spans="1:20" ht="13.8" thickBot="1" x14ac:dyDescent="0.3">
      <c r="A32" s="136"/>
      <c r="B32" s="118"/>
      <c r="C32" s="118"/>
      <c r="D32" s="118"/>
      <c r="E32" s="118"/>
      <c r="F32" s="118"/>
      <c r="G32" s="118"/>
      <c r="H32" s="118"/>
      <c r="I32" s="118"/>
      <c r="J32" s="118"/>
      <c r="K32" s="118"/>
      <c r="L32" s="118"/>
      <c r="M32" s="118"/>
      <c r="N32" s="118"/>
      <c r="O32" s="118"/>
      <c r="P32" s="118"/>
      <c r="Q32" s="118"/>
      <c r="R32" s="118"/>
      <c r="S32" s="139"/>
    </row>
    <row r="33" spans="1:20" ht="13.8" thickBot="1" x14ac:dyDescent="0.3">
      <c r="A33" s="137"/>
      <c r="B33" s="138"/>
      <c r="C33" s="138"/>
      <c r="D33" s="370" t="s">
        <v>87</v>
      </c>
      <c r="E33" s="371"/>
      <c r="F33" s="372"/>
      <c r="G33" s="77">
        <f>E31+F31-G31</f>
        <v>0</v>
      </c>
      <c r="H33" s="138"/>
      <c r="I33" s="138"/>
      <c r="J33" s="138"/>
      <c r="K33" s="138"/>
      <c r="L33" s="138"/>
      <c r="M33" s="138"/>
      <c r="N33" s="138"/>
      <c r="O33" s="138"/>
      <c r="P33" s="138"/>
      <c r="Q33" s="138"/>
      <c r="R33" s="138"/>
      <c r="S33" s="140"/>
    </row>
    <row r="34" spans="1:20" x14ac:dyDescent="0.25">
      <c r="A34" s="71" t="s">
        <v>97</v>
      </c>
      <c r="B34" s="72"/>
      <c r="C34" s="72"/>
      <c r="D34" s="72"/>
      <c r="E34" s="74"/>
      <c r="F34" s="74"/>
      <c r="G34" s="75"/>
      <c r="H34" s="63"/>
      <c r="I34" s="37"/>
      <c r="J34" s="37"/>
      <c r="K34" s="37"/>
      <c r="L34" s="37"/>
      <c r="M34" s="37"/>
      <c r="N34" s="37"/>
      <c r="O34" s="37"/>
      <c r="P34" s="37"/>
      <c r="Q34" s="37"/>
      <c r="R34" s="37"/>
      <c r="S34" s="41"/>
    </row>
    <row r="35" spans="1:20" x14ac:dyDescent="0.25">
      <c r="A35" s="28"/>
      <c r="B35" s="29"/>
      <c r="C35" s="29"/>
      <c r="D35" s="29"/>
      <c r="E35" s="29"/>
      <c r="F35" s="29"/>
      <c r="G35" s="30"/>
      <c r="H35" s="29"/>
      <c r="I35" s="29"/>
      <c r="J35" s="29"/>
      <c r="K35" s="29"/>
      <c r="L35" s="29"/>
      <c r="M35" s="29"/>
      <c r="N35" s="29"/>
      <c r="O35" s="29"/>
      <c r="P35" s="29"/>
      <c r="Q35" s="29"/>
      <c r="R35" s="29"/>
      <c r="S35" s="32"/>
    </row>
    <row r="36" spans="1:20" x14ac:dyDescent="0.25">
      <c r="A36" s="28"/>
      <c r="B36" s="29"/>
      <c r="C36" s="29"/>
      <c r="D36" s="29"/>
      <c r="E36" s="29"/>
      <c r="F36" s="29"/>
      <c r="G36" s="30"/>
      <c r="H36" s="29"/>
      <c r="I36" s="29"/>
      <c r="J36" s="29"/>
      <c r="K36" s="29"/>
      <c r="L36" s="29"/>
      <c r="M36" s="29"/>
      <c r="N36" s="29"/>
      <c r="O36" s="29"/>
      <c r="P36" s="29"/>
      <c r="Q36" s="29"/>
      <c r="R36" s="29"/>
      <c r="S36" s="32"/>
    </row>
    <row r="37" spans="1:20" x14ac:dyDescent="0.25">
      <c r="A37" s="28"/>
      <c r="B37" s="29"/>
      <c r="C37" s="29"/>
      <c r="D37" s="29"/>
      <c r="E37" s="29"/>
      <c r="F37" s="29"/>
      <c r="G37" s="30"/>
      <c r="H37" s="29"/>
      <c r="I37" s="29"/>
      <c r="J37" s="29"/>
      <c r="K37" s="29"/>
      <c r="L37" s="29"/>
      <c r="M37" s="29"/>
      <c r="N37" s="29"/>
      <c r="O37" s="29"/>
      <c r="P37" s="29"/>
      <c r="Q37" s="29"/>
      <c r="R37" s="29"/>
      <c r="S37" s="32"/>
    </row>
    <row r="38" spans="1:20" ht="13.8" thickBot="1" x14ac:dyDescent="0.3">
      <c r="A38" s="42"/>
      <c r="B38" s="40"/>
      <c r="C38" s="40"/>
      <c r="D38" s="40"/>
      <c r="E38" s="40"/>
      <c r="F38" s="40"/>
      <c r="G38" s="43"/>
      <c r="H38" s="40"/>
      <c r="I38" s="40"/>
      <c r="J38" s="40"/>
      <c r="K38" s="40"/>
      <c r="L38" s="40"/>
      <c r="M38" s="40"/>
      <c r="N38" s="40"/>
      <c r="O38" s="40"/>
      <c r="P38" s="40"/>
      <c r="Q38" s="40"/>
      <c r="R38" s="40"/>
      <c r="S38" s="31"/>
    </row>
    <row r="39" spans="1:20" ht="25.2" thickBot="1" x14ac:dyDescent="0.45">
      <c r="A39" s="313" t="str">
        <f>A1</f>
        <v>[Insert name of organisation here]</v>
      </c>
      <c r="B39" s="314"/>
      <c r="C39" s="314"/>
      <c r="D39" s="314"/>
      <c r="E39" s="314"/>
      <c r="F39" s="314"/>
      <c r="G39" s="314"/>
      <c r="H39" s="314"/>
      <c r="I39" s="314"/>
      <c r="J39" s="314"/>
      <c r="K39" s="314"/>
      <c r="L39" s="314"/>
      <c r="M39" s="314"/>
      <c r="N39" s="314"/>
      <c r="O39" s="314"/>
      <c r="P39" s="314"/>
      <c r="Q39" s="314"/>
      <c r="R39" s="314"/>
      <c r="S39" s="316"/>
    </row>
    <row r="40" spans="1:20" ht="21.6" thickBot="1" x14ac:dyDescent="0.45">
      <c r="A40" s="309" t="str">
        <f>A3</f>
        <v>November</v>
      </c>
      <c r="B40" s="310"/>
      <c r="C40" s="311"/>
      <c r="D40" s="117" t="str">
        <f>D3</f>
        <v>[Enter yr 20xx-20yy]</v>
      </c>
      <c r="E40" s="312" t="s">
        <v>55</v>
      </c>
      <c r="F40" s="310"/>
      <c r="G40" s="310"/>
      <c r="H40" s="310"/>
      <c r="I40" s="310"/>
      <c r="J40" s="310"/>
      <c r="K40" s="310"/>
      <c r="L40" s="310"/>
      <c r="M40" s="310"/>
      <c r="N40" s="310"/>
      <c r="O40" s="310"/>
      <c r="P40" s="310"/>
      <c r="Q40" s="310"/>
      <c r="R40" s="310"/>
      <c r="S40" s="311"/>
    </row>
    <row r="41" spans="1:20" x14ac:dyDescent="0.25">
      <c r="A41" s="141"/>
      <c r="B41" s="142" t="s">
        <v>0</v>
      </c>
      <c r="C41" s="142" t="s">
        <v>133</v>
      </c>
      <c r="D41" s="142"/>
      <c r="E41" s="143"/>
      <c r="F41" s="124" t="s">
        <v>1</v>
      </c>
      <c r="G41" s="120"/>
      <c r="H41" s="143" t="str">
        <f>Apr!H41</f>
        <v>Meeting</v>
      </c>
      <c r="I41" s="143"/>
      <c r="J41" s="143"/>
      <c r="K41" s="143"/>
      <c r="L41" s="143" t="str">
        <f>Apr!L41</f>
        <v xml:space="preserve">Restricted </v>
      </c>
      <c r="M41" s="143"/>
      <c r="N41" s="143"/>
      <c r="O41" s="143"/>
      <c r="P41" s="143"/>
      <c r="Q41" s="143" t="str">
        <f>Apr!Q41</f>
        <v>Bank</v>
      </c>
      <c r="R41" s="143"/>
      <c r="S41" s="124"/>
      <c r="T41" s="237"/>
    </row>
    <row r="42" spans="1:20" ht="13.8" thickBot="1" x14ac:dyDescent="0.3">
      <c r="A42" s="137" t="s">
        <v>4</v>
      </c>
      <c r="B42" s="127" t="s">
        <v>5</v>
      </c>
      <c r="C42" s="127" t="s">
        <v>5</v>
      </c>
      <c r="D42" s="127" t="s">
        <v>6</v>
      </c>
      <c r="E42" s="129" t="s">
        <v>3</v>
      </c>
      <c r="F42" s="129" t="s">
        <v>7</v>
      </c>
      <c r="G42" s="130" t="s">
        <v>8</v>
      </c>
      <c r="H42" s="129" t="str">
        <f>Apr!H42</f>
        <v>Costs</v>
      </c>
      <c r="I42" s="129" t="str">
        <f>Apr!I42</f>
        <v>Website</v>
      </c>
      <c r="J42" s="129" t="str">
        <f>Apr!J42</f>
        <v>Grants</v>
      </c>
      <c r="K42" s="129" t="str">
        <f>Apr!K42</f>
        <v>Grant 1</v>
      </c>
      <c r="L42" s="129" t="str">
        <f>Apr!L42</f>
        <v>Grant 2</v>
      </c>
      <c r="M42" s="129" t="str">
        <f>Apr!M42</f>
        <v>Events</v>
      </c>
      <c r="N42" s="129" t="str">
        <f>Apr!N42</f>
        <v>Stationery</v>
      </c>
      <c r="O42" s="129" t="str">
        <f>Apr!O42</f>
        <v>Equipment</v>
      </c>
      <c r="P42" s="129" t="str">
        <f>Apr!P42</f>
        <v>Printing</v>
      </c>
      <c r="Q42" s="129" t="str">
        <f>Apr!Q42</f>
        <v>Charges</v>
      </c>
      <c r="R42" s="129" t="str">
        <f>Apr!R42</f>
        <v>Sunds</v>
      </c>
      <c r="S42" s="129" t="str">
        <f>Apr!S42</f>
        <v>Spare</v>
      </c>
      <c r="T42" s="129" t="s">
        <v>190</v>
      </c>
    </row>
    <row r="43" spans="1:20" x14ac:dyDescent="0.25">
      <c r="A43" s="86"/>
      <c r="B43" s="44">
        <v>1</v>
      </c>
      <c r="C43" s="44"/>
      <c r="D43" s="9"/>
      <c r="E43" s="10"/>
      <c r="F43" s="45"/>
      <c r="G43" s="144">
        <f t="shared" ref="G43:G67" si="2">SUM(H43:S43)</f>
        <v>0</v>
      </c>
      <c r="H43" s="22"/>
      <c r="I43" s="23"/>
      <c r="J43" s="10"/>
      <c r="K43" s="10"/>
      <c r="L43" s="10"/>
      <c r="M43" s="10"/>
      <c r="N43" s="10"/>
      <c r="O43" s="10"/>
      <c r="P43" s="10"/>
      <c r="Q43" s="10"/>
      <c r="R43" s="10"/>
      <c r="S43" s="11"/>
      <c r="T43" s="281"/>
    </row>
    <row r="44" spans="1:20" x14ac:dyDescent="0.25">
      <c r="A44" s="87"/>
      <c r="B44" s="33">
        <v>2</v>
      </c>
      <c r="C44" s="33"/>
      <c r="D44" s="2"/>
      <c r="E44" s="3"/>
      <c r="F44" s="4"/>
      <c r="G44" s="145">
        <f t="shared" si="2"/>
        <v>0</v>
      </c>
      <c r="H44" s="8"/>
      <c r="I44" s="3"/>
      <c r="J44" s="3"/>
      <c r="K44" s="3"/>
      <c r="L44" s="3"/>
      <c r="M44" s="3"/>
      <c r="N44" s="3"/>
      <c r="O44" s="3"/>
      <c r="P44" s="3"/>
      <c r="Q44" s="3"/>
      <c r="R44" s="3"/>
      <c r="S44" s="4"/>
      <c r="T44" s="282"/>
    </row>
    <row r="45" spans="1:20" x14ac:dyDescent="0.25">
      <c r="A45" s="87"/>
      <c r="B45" s="33">
        <v>3</v>
      </c>
      <c r="C45" s="33"/>
      <c r="D45" s="2"/>
      <c r="E45" s="3"/>
      <c r="F45" s="4"/>
      <c r="G45" s="145">
        <f t="shared" si="2"/>
        <v>0</v>
      </c>
      <c r="H45" s="8"/>
      <c r="I45" s="3"/>
      <c r="J45" s="3"/>
      <c r="K45" s="3"/>
      <c r="L45" s="3"/>
      <c r="M45" s="3"/>
      <c r="N45" s="3"/>
      <c r="O45" s="3"/>
      <c r="P45" s="3"/>
      <c r="Q45" s="3"/>
      <c r="R45" s="3"/>
      <c r="S45" s="4"/>
      <c r="T45" s="282"/>
    </row>
    <row r="46" spans="1:20" x14ac:dyDescent="0.25">
      <c r="A46" s="87"/>
      <c r="B46" s="33">
        <v>4</v>
      </c>
      <c r="C46" s="33"/>
      <c r="D46" s="2"/>
      <c r="E46" s="3"/>
      <c r="F46" s="4"/>
      <c r="G46" s="145">
        <f t="shared" si="2"/>
        <v>0</v>
      </c>
      <c r="H46" s="8"/>
      <c r="I46" s="3"/>
      <c r="J46" s="3"/>
      <c r="K46" s="3"/>
      <c r="L46" s="3"/>
      <c r="M46" s="3"/>
      <c r="N46" s="3"/>
      <c r="O46" s="3"/>
      <c r="P46" s="3"/>
      <c r="Q46" s="3"/>
      <c r="R46" s="3"/>
      <c r="S46" s="4"/>
      <c r="T46" s="282"/>
    </row>
    <row r="47" spans="1:20" x14ac:dyDescent="0.25">
      <c r="A47" s="87"/>
      <c r="B47" s="33">
        <v>5</v>
      </c>
      <c r="C47" s="33"/>
      <c r="D47" s="2"/>
      <c r="E47" s="3"/>
      <c r="F47" s="4"/>
      <c r="G47" s="145">
        <f t="shared" si="2"/>
        <v>0</v>
      </c>
      <c r="H47" s="8"/>
      <c r="I47" s="3"/>
      <c r="J47" s="3"/>
      <c r="K47" s="3"/>
      <c r="L47" s="3"/>
      <c r="M47" s="3"/>
      <c r="N47" s="3"/>
      <c r="O47" s="3"/>
      <c r="P47" s="3"/>
      <c r="Q47" s="3"/>
      <c r="R47" s="3"/>
      <c r="S47" s="4"/>
      <c r="T47" s="282"/>
    </row>
    <row r="48" spans="1:20" x14ac:dyDescent="0.25">
      <c r="A48" s="87"/>
      <c r="B48" s="33">
        <v>6</v>
      </c>
      <c r="C48" s="33"/>
      <c r="D48" s="2"/>
      <c r="E48" s="3"/>
      <c r="F48" s="4"/>
      <c r="G48" s="145">
        <f t="shared" si="2"/>
        <v>0</v>
      </c>
      <c r="H48" s="8"/>
      <c r="I48" s="3"/>
      <c r="J48" s="3"/>
      <c r="K48" s="3"/>
      <c r="L48" s="3"/>
      <c r="M48" s="3"/>
      <c r="N48" s="3"/>
      <c r="O48" s="3"/>
      <c r="P48" s="3"/>
      <c r="Q48" s="3"/>
      <c r="R48" s="3"/>
      <c r="S48" s="4"/>
      <c r="T48" s="282"/>
    </row>
    <row r="49" spans="1:20" x14ac:dyDescent="0.25">
      <c r="A49" s="87"/>
      <c r="B49" s="33">
        <v>7</v>
      </c>
      <c r="C49" s="33"/>
      <c r="D49" s="2"/>
      <c r="E49" s="3"/>
      <c r="F49" s="4"/>
      <c r="G49" s="145">
        <f t="shared" si="2"/>
        <v>0</v>
      </c>
      <c r="H49" s="8"/>
      <c r="I49" s="3"/>
      <c r="J49" s="3"/>
      <c r="K49" s="3"/>
      <c r="L49" s="3"/>
      <c r="M49" s="3"/>
      <c r="N49" s="3"/>
      <c r="O49" s="3"/>
      <c r="P49" s="3"/>
      <c r="Q49" s="3"/>
      <c r="R49" s="3"/>
      <c r="S49" s="4"/>
      <c r="T49" s="282"/>
    </row>
    <row r="50" spans="1:20" x14ac:dyDescent="0.25">
      <c r="A50" s="87"/>
      <c r="B50" s="33">
        <v>8</v>
      </c>
      <c r="C50" s="33"/>
      <c r="D50" s="2"/>
      <c r="E50" s="3"/>
      <c r="F50" s="4"/>
      <c r="G50" s="145">
        <f t="shared" si="2"/>
        <v>0</v>
      </c>
      <c r="H50" s="8"/>
      <c r="I50" s="3"/>
      <c r="J50" s="3"/>
      <c r="K50" s="3"/>
      <c r="L50" s="3"/>
      <c r="M50" s="3"/>
      <c r="N50" s="3"/>
      <c r="O50" s="3"/>
      <c r="P50" s="3"/>
      <c r="Q50" s="3"/>
      <c r="R50" s="3"/>
      <c r="S50" s="4"/>
      <c r="T50" s="282"/>
    </row>
    <row r="51" spans="1:20" x14ac:dyDescent="0.25">
      <c r="A51" s="87"/>
      <c r="B51" s="33">
        <v>9</v>
      </c>
      <c r="C51" s="33"/>
      <c r="D51" s="2"/>
      <c r="E51" s="3"/>
      <c r="F51" s="4"/>
      <c r="G51" s="145">
        <f t="shared" si="2"/>
        <v>0</v>
      </c>
      <c r="H51" s="8"/>
      <c r="I51" s="3"/>
      <c r="J51" s="3"/>
      <c r="K51" s="3"/>
      <c r="L51" s="3"/>
      <c r="M51" s="3"/>
      <c r="N51" s="3"/>
      <c r="O51" s="3"/>
      <c r="P51" s="3"/>
      <c r="Q51" s="3"/>
      <c r="R51" s="3"/>
      <c r="S51" s="4"/>
      <c r="T51" s="282"/>
    </row>
    <row r="52" spans="1:20" x14ac:dyDescent="0.25">
      <c r="A52" s="87"/>
      <c r="B52" s="33">
        <v>10</v>
      </c>
      <c r="C52" s="33"/>
      <c r="D52" s="2"/>
      <c r="E52" s="3"/>
      <c r="F52" s="4"/>
      <c r="G52" s="145">
        <f t="shared" si="2"/>
        <v>0</v>
      </c>
      <c r="H52" s="8"/>
      <c r="I52" s="3"/>
      <c r="J52" s="3"/>
      <c r="K52" s="3"/>
      <c r="L52" s="3"/>
      <c r="M52" s="3"/>
      <c r="N52" s="3"/>
      <c r="O52" s="3"/>
      <c r="P52" s="3"/>
      <c r="Q52" s="3"/>
      <c r="R52" s="3"/>
      <c r="S52" s="4"/>
      <c r="T52" s="282"/>
    </row>
    <row r="53" spans="1:20" x14ac:dyDescent="0.25">
      <c r="A53" s="87"/>
      <c r="B53" s="33">
        <v>11</v>
      </c>
      <c r="C53" s="33"/>
      <c r="D53" s="25"/>
      <c r="E53" s="3"/>
      <c r="F53" s="4"/>
      <c r="G53" s="145">
        <f t="shared" si="2"/>
        <v>0</v>
      </c>
      <c r="H53" s="8"/>
      <c r="I53" s="3"/>
      <c r="J53" s="3"/>
      <c r="K53" s="3"/>
      <c r="L53" s="3"/>
      <c r="M53" s="3"/>
      <c r="N53" s="3"/>
      <c r="O53" s="3"/>
      <c r="P53" s="3"/>
      <c r="Q53" s="3"/>
      <c r="R53" s="3"/>
      <c r="S53" s="4"/>
      <c r="T53" s="282"/>
    </row>
    <row r="54" spans="1:20" x14ac:dyDescent="0.25">
      <c r="A54" s="87"/>
      <c r="B54" s="33">
        <v>12</v>
      </c>
      <c r="C54" s="33"/>
      <c r="D54" s="2"/>
      <c r="E54" s="3"/>
      <c r="F54" s="4"/>
      <c r="G54" s="145">
        <f t="shared" si="2"/>
        <v>0</v>
      </c>
      <c r="H54" s="8"/>
      <c r="I54" s="3"/>
      <c r="J54" s="3"/>
      <c r="K54" s="3"/>
      <c r="L54" s="3"/>
      <c r="M54" s="3"/>
      <c r="N54" s="3"/>
      <c r="O54" s="3"/>
      <c r="P54" s="3"/>
      <c r="Q54" s="3"/>
      <c r="R54" s="3"/>
      <c r="S54" s="4"/>
      <c r="T54" s="282"/>
    </row>
    <row r="55" spans="1:20" x14ac:dyDescent="0.25">
      <c r="A55" s="87"/>
      <c r="B55" s="33">
        <v>13</v>
      </c>
      <c r="C55" s="33"/>
      <c r="D55" s="25"/>
      <c r="E55" s="3"/>
      <c r="F55" s="4"/>
      <c r="G55" s="145">
        <f t="shared" si="2"/>
        <v>0</v>
      </c>
      <c r="H55" s="8"/>
      <c r="I55" s="3"/>
      <c r="J55" s="3"/>
      <c r="K55" s="3"/>
      <c r="L55" s="3"/>
      <c r="M55" s="3"/>
      <c r="N55" s="3"/>
      <c r="O55" s="3"/>
      <c r="P55" s="3"/>
      <c r="Q55" s="3"/>
      <c r="R55" s="3"/>
      <c r="S55" s="4"/>
      <c r="T55" s="282"/>
    </row>
    <row r="56" spans="1:20" x14ac:dyDescent="0.25">
      <c r="A56" s="87"/>
      <c r="B56" s="33">
        <v>14</v>
      </c>
      <c r="C56" s="33"/>
      <c r="D56" s="2"/>
      <c r="E56" s="3"/>
      <c r="F56" s="4"/>
      <c r="G56" s="145">
        <f t="shared" si="2"/>
        <v>0</v>
      </c>
      <c r="H56" s="8"/>
      <c r="I56" s="3"/>
      <c r="J56" s="3"/>
      <c r="K56" s="3"/>
      <c r="L56" s="3"/>
      <c r="M56" s="3"/>
      <c r="N56" s="3"/>
      <c r="O56" s="3"/>
      <c r="P56" s="3"/>
      <c r="Q56" s="3"/>
      <c r="R56" s="3"/>
      <c r="S56" s="4"/>
      <c r="T56" s="282"/>
    </row>
    <row r="57" spans="1:20" x14ac:dyDescent="0.25">
      <c r="A57" s="87"/>
      <c r="B57" s="33">
        <v>15</v>
      </c>
      <c r="C57" s="33"/>
      <c r="D57" s="2"/>
      <c r="E57" s="3"/>
      <c r="F57" s="4"/>
      <c r="G57" s="145">
        <f t="shared" si="2"/>
        <v>0</v>
      </c>
      <c r="H57" s="8"/>
      <c r="I57" s="3"/>
      <c r="J57" s="3"/>
      <c r="K57" s="3"/>
      <c r="L57" s="3"/>
      <c r="M57" s="3"/>
      <c r="N57" s="3"/>
      <c r="O57" s="3"/>
      <c r="P57" s="3"/>
      <c r="Q57" s="3"/>
      <c r="R57" s="3"/>
      <c r="S57" s="4"/>
      <c r="T57" s="282"/>
    </row>
    <row r="58" spans="1:20" x14ac:dyDescent="0.25">
      <c r="A58" s="87"/>
      <c r="B58" s="33">
        <v>16</v>
      </c>
      <c r="C58" s="33"/>
      <c r="D58" s="2"/>
      <c r="E58" s="3"/>
      <c r="F58" s="4"/>
      <c r="G58" s="145">
        <f t="shared" si="2"/>
        <v>0</v>
      </c>
      <c r="H58" s="8"/>
      <c r="I58" s="3"/>
      <c r="J58" s="3"/>
      <c r="K58" s="3"/>
      <c r="L58" s="3"/>
      <c r="M58" s="3"/>
      <c r="N58" s="3"/>
      <c r="O58" s="3"/>
      <c r="P58" s="3"/>
      <c r="Q58" s="3"/>
      <c r="R58" s="3"/>
      <c r="S58" s="4"/>
      <c r="T58" s="282"/>
    </row>
    <row r="59" spans="1:20" x14ac:dyDescent="0.25">
      <c r="A59" s="87"/>
      <c r="B59" s="33">
        <v>17</v>
      </c>
      <c r="C59" s="33"/>
      <c r="D59" s="2"/>
      <c r="E59" s="3"/>
      <c r="F59" s="4"/>
      <c r="G59" s="145">
        <f t="shared" si="2"/>
        <v>0</v>
      </c>
      <c r="H59" s="8"/>
      <c r="I59" s="3"/>
      <c r="J59" s="3"/>
      <c r="K59" s="3"/>
      <c r="L59" s="3"/>
      <c r="M59" s="3"/>
      <c r="N59" s="3"/>
      <c r="O59" s="3"/>
      <c r="P59" s="3"/>
      <c r="Q59" s="3"/>
      <c r="R59" s="3"/>
      <c r="S59" s="4"/>
      <c r="T59" s="282"/>
    </row>
    <row r="60" spans="1:20" x14ac:dyDescent="0.25">
      <c r="A60" s="87"/>
      <c r="B60" s="33">
        <v>18</v>
      </c>
      <c r="C60" s="33"/>
      <c r="D60" s="2"/>
      <c r="E60" s="3"/>
      <c r="F60" s="4"/>
      <c r="G60" s="145">
        <f t="shared" si="2"/>
        <v>0</v>
      </c>
      <c r="H60" s="8"/>
      <c r="I60" s="3"/>
      <c r="J60" s="3"/>
      <c r="K60" s="3"/>
      <c r="L60" s="3"/>
      <c r="M60" s="3"/>
      <c r="N60" s="3"/>
      <c r="O60" s="3"/>
      <c r="P60" s="3"/>
      <c r="Q60" s="3"/>
      <c r="R60" s="3"/>
      <c r="S60" s="4"/>
      <c r="T60" s="282"/>
    </row>
    <row r="61" spans="1:20" x14ac:dyDescent="0.25">
      <c r="A61" s="87"/>
      <c r="B61" s="33">
        <v>19</v>
      </c>
      <c r="C61" s="33"/>
      <c r="D61" s="2"/>
      <c r="E61" s="3"/>
      <c r="F61" s="4"/>
      <c r="G61" s="145">
        <f t="shared" si="2"/>
        <v>0</v>
      </c>
      <c r="H61" s="8"/>
      <c r="I61" s="3"/>
      <c r="J61" s="3"/>
      <c r="K61" s="3"/>
      <c r="L61" s="3"/>
      <c r="M61" s="3"/>
      <c r="N61" s="3"/>
      <c r="O61" s="3"/>
      <c r="P61" s="3"/>
      <c r="Q61" s="3"/>
      <c r="R61" s="3"/>
      <c r="S61" s="4"/>
      <c r="T61" s="282"/>
    </row>
    <row r="62" spans="1:20" x14ac:dyDescent="0.25">
      <c r="A62" s="87"/>
      <c r="B62" s="33">
        <v>20</v>
      </c>
      <c r="C62" s="33"/>
      <c r="D62" s="2"/>
      <c r="E62" s="3"/>
      <c r="F62" s="4"/>
      <c r="G62" s="145">
        <f t="shared" si="2"/>
        <v>0</v>
      </c>
      <c r="H62" s="8"/>
      <c r="I62" s="3"/>
      <c r="J62" s="3"/>
      <c r="K62" s="3"/>
      <c r="L62" s="3"/>
      <c r="M62" s="3"/>
      <c r="N62" s="3"/>
      <c r="O62" s="3"/>
      <c r="P62" s="3"/>
      <c r="Q62" s="3"/>
      <c r="R62" s="3"/>
      <c r="S62" s="4"/>
      <c r="T62" s="282"/>
    </row>
    <row r="63" spans="1:20" x14ac:dyDescent="0.25">
      <c r="A63" s="87"/>
      <c r="B63" s="33">
        <v>21</v>
      </c>
      <c r="C63" s="33"/>
      <c r="D63" s="2"/>
      <c r="E63" s="3"/>
      <c r="F63" s="4"/>
      <c r="G63" s="145">
        <f t="shared" si="2"/>
        <v>0</v>
      </c>
      <c r="H63" s="8"/>
      <c r="I63" s="3"/>
      <c r="J63" s="3"/>
      <c r="K63" s="3"/>
      <c r="L63" s="3"/>
      <c r="M63" s="3"/>
      <c r="N63" s="3"/>
      <c r="O63" s="3"/>
      <c r="P63" s="3"/>
      <c r="Q63" s="3"/>
      <c r="R63" s="3"/>
      <c r="S63" s="4"/>
      <c r="T63" s="282"/>
    </row>
    <row r="64" spans="1:20" x14ac:dyDescent="0.25">
      <c r="A64" s="87"/>
      <c r="B64" s="33">
        <v>22</v>
      </c>
      <c r="C64" s="33"/>
      <c r="D64" s="2"/>
      <c r="E64" s="3"/>
      <c r="F64" s="4"/>
      <c r="G64" s="145">
        <f t="shared" si="2"/>
        <v>0</v>
      </c>
      <c r="H64" s="8"/>
      <c r="I64" s="3"/>
      <c r="J64" s="3"/>
      <c r="K64" s="3"/>
      <c r="L64" s="3"/>
      <c r="M64" s="3"/>
      <c r="N64" s="3"/>
      <c r="O64" s="3"/>
      <c r="P64" s="3"/>
      <c r="Q64" s="3"/>
      <c r="R64" s="3"/>
      <c r="S64" s="4"/>
      <c r="T64" s="282"/>
    </row>
    <row r="65" spans="1:20" x14ac:dyDescent="0.25">
      <c r="A65" s="87"/>
      <c r="B65" s="33">
        <v>23</v>
      </c>
      <c r="C65" s="33"/>
      <c r="D65" s="2"/>
      <c r="E65" s="3"/>
      <c r="F65" s="4"/>
      <c r="G65" s="145">
        <f t="shared" si="2"/>
        <v>0</v>
      </c>
      <c r="H65" s="8"/>
      <c r="I65" s="3"/>
      <c r="J65" s="3"/>
      <c r="K65" s="3"/>
      <c r="L65" s="3"/>
      <c r="M65" s="3"/>
      <c r="N65" s="3"/>
      <c r="O65" s="3"/>
      <c r="P65" s="3"/>
      <c r="Q65" s="3"/>
      <c r="R65" s="3"/>
      <c r="S65" s="4"/>
      <c r="T65" s="282"/>
    </row>
    <row r="66" spans="1:20" x14ac:dyDescent="0.25">
      <c r="A66" s="87"/>
      <c r="B66" s="33">
        <v>24</v>
      </c>
      <c r="C66" s="33"/>
      <c r="D66" s="2"/>
      <c r="E66" s="3"/>
      <c r="F66" s="4"/>
      <c r="G66" s="145">
        <f t="shared" si="2"/>
        <v>0</v>
      </c>
      <c r="H66" s="8"/>
      <c r="I66" s="3"/>
      <c r="J66" s="3"/>
      <c r="K66" s="3"/>
      <c r="L66" s="3"/>
      <c r="M66" s="3"/>
      <c r="N66" s="3"/>
      <c r="O66" s="3"/>
      <c r="P66" s="3"/>
      <c r="Q66" s="3"/>
      <c r="R66" s="3"/>
      <c r="S66" s="4"/>
      <c r="T66" s="282"/>
    </row>
    <row r="67" spans="1:20" ht="13.8" thickBot="1" x14ac:dyDescent="0.3">
      <c r="A67" s="88"/>
      <c r="B67" s="34">
        <v>25</v>
      </c>
      <c r="C67" s="5"/>
      <c r="D67" s="2"/>
      <c r="E67" s="3"/>
      <c r="F67" s="4"/>
      <c r="G67" s="145">
        <f t="shared" si="2"/>
        <v>0</v>
      </c>
      <c r="H67" s="8"/>
      <c r="I67" s="46"/>
      <c r="J67" s="12"/>
      <c r="K67" s="12"/>
      <c r="L67" s="12"/>
      <c r="M67" s="12"/>
      <c r="N67" s="12"/>
      <c r="O67" s="12"/>
      <c r="P67" s="12"/>
      <c r="Q67" s="12"/>
      <c r="R67" s="12"/>
      <c r="S67" s="13"/>
      <c r="T67" s="283"/>
    </row>
    <row r="68" spans="1:20" ht="13.8" thickBot="1" x14ac:dyDescent="0.3">
      <c r="A68" s="146"/>
      <c r="B68" s="119"/>
      <c r="C68" s="119"/>
      <c r="D68" s="119"/>
      <c r="E68" s="135">
        <f t="shared" ref="E68:S68" si="3">SUM(E43:E67)</f>
        <v>0</v>
      </c>
      <c r="F68" s="135">
        <f t="shared" si="3"/>
        <v>0</v>
      </c>
      <c r="G68" s="135">
        <f t="shared" si="3"/>
        <v>0</v>
      </c>
      <c r="H68" s="135">
        <f t="shared" si="3"/>
        <v>0</v>
      </c>
      <c r="I68" s="135">
        <f t="shared" si="3"/>
        <v>0</v>
      </c>
      <c r="J68" s="135">
        <f t="shared" si="3"/>
        <v>0</v>
      </c>
      <c r="K68" s="135">
        <f t="shared" si="3"/>
        <v>0</v>
      </c>
      <c r="L68" s="135">
        <f t="shared" si="3"/>
        <v>0</v>
      </c>
      <c r="M68" s="135">
        <f t="shared" si="3"/>
        <v>0</v>
      </c>
      <c r="N68" s="135">
        <f t="shared" si="3"/>
        <v>0</v>
      </c>
      <c r="O68" s="135">
        <f t="shared" si="3"/>
        <v>0</v>
      </c>
      <c r="P68" s="135">
        <f t="shared" si="3"/>
        <v>0</v>
      </c>
      <c r="Q68" s="135">
        <f t="shared" si="3"/>
        <v>0</v>
      </c>
      <c r="R68" s="135">
        <f t="shared" si="3"/>
        <v>0</v>
      </c>
      <c r="S68" s="135">
        <f t="shared" si="3"/>
        <v>0</v>
      </c>
    </row>
    <row r="69" spans="1:20" ht="13.8" thickBot="1" x14ac:dyDescent="0.3">
      <c r="A69" s="136"/>
      <c r="B69" s="118"/>
      <c r="C69" s="118"/>
      <c r="D69" s="118"/>
      <c r="E69" s="152"/>
      <c r="F69" s="152"/>
      <c r="G69" s="152"/>
      <c r="H69" s="153"/>
      <c r="I69" s="168"/>
      <c r="J69" s="166"/>
      <c r="K69" s="166"/>
      <c r="L69" s="166"/>
      <c r="M69" s="166"/>
      <c r="N69" s="166"/>
      <c r="O69" s="166"/>
      <c r="P69" s="166"/>
      <c r="Q69" s="166"/>
      <c r="R69" s="166"/>
      <c r="S69" s="169"/>
    </row>
    <row r="70" spans="1:20" ht="13.8" thickBot="1" x14ac:dyDescent="0.3">
      <c r="A70" s="136"/>
      <c r="B70" s="118"/>
      <c r="C70" s="118"/>
      <c r="D70" s="373" t="s">
        <v>61</v>
      </c>
      <c r="E70" s="374"/>
      <c r="F70" s="374"/>
      <c r="G70" s="78">
        <f>G68-F68-E68</f>
        <v>0</v>
      </c>
      <c r="H70" s="150"/>
      <c r="I70" s="170" t="s">
        <v>12</v>
      </c>
      <c r="J70" s="118"/>
      <c r="K70" s="118"/>
      <c r="L70" s="118"/>
      <c r="M70" s="118"/>
      <c r="N70" s="118"/>
      <c r="O70" s="152"/>
      <c r="P70" s="152"/>
      <c r="Q70" s="152"/>
      <c r="R70" s="152"/>
      <c r="S70" s="171"/>
    </row>
    <row r="71" spans="1:20" ht="13.8" thickBot="1" x14ac:dyDescent="0.3">
      <c r="A71" s="136"/>
      <c r="B71" s="118"/>
      <c r="C71" s="118"/>
      <c r="D71" s="148"/>
      <c r="E71" s="148"/>
      <c r="F71" s="148"/>
      <c r="G71" s="149"/>
      <c r="H71" s="150"/>
      <c r="I71" s="324" t="s">
        <v>65</v>
      </c>
      <c r="J71" s="325"/>
      <c r="K71" s="325"/>
      <c r="L71" s="326"/>
      <c r="M71" s="64"/>
      <c r="N71" s="118"/>
      <c r="O71" s="152"/>
      <c r="P71" s="152"/>
      <c r="Q71" s="152"/>
      <c r="R71" s="152"/>
      <c r="S71" s="171"/>
    </row>
    <row r="72" spans="1:20" x14ac:dyDescent="0.25">
      <c r="A72" s="136"/>
      <c r="B72" s="118"/>
      <c r="C72" s="118"/>
      <c r="D72" s="151"/>
      <c r="E72" s="149"/>
      <c r="F72" s="149"/>
      <c r="G72" s="149"/>
      <c r="H72" s="150"/>
      <c r="I72" s="170" t="s">
        <v>69</v>
      </c>
      <c r="J72" s="118"/>
      <c r="K72" s="118"/>
      <c r="L72" s="118"/>
      <c r="M72" s="118"/>
      <c r="N72" s="151" t="s">
        <v>68</v>
      </c>
      <c r="O72" s="118"/>
      <c r="P72" s="118"/>
      <c r="Q72" s="118"/>
      <c r="R72" s="118"/>
      <c r="S72" s="139"/>
    </row>
    <row r="73" spans="1:20" ht="13.8" thickBot="1" x14ac:dyDescent="0.3">
      <c r="A73" s="136"/>
      <c r="B73" s="118"/>
      <c r="C73" s="118"/>
      <c r="D73" s="118"/>
      <c r="E73" s="118"/>
      <c r="F73" s="118"/>
      <c r="G73" s="118"/>
      <c r="H73" s="150"/>
      <c r="I73" s="136" t="s">
        <v>83</v>
      </c>
      <c r="J73" s="118"/>
      <c r="K73" s="118"/>
      <c r="L73" s="118"/>
      <c r="M73" s="118"/>
      <c r="N73" s="167" t="s">
        <v>86</v>
      </c>
      <c r="O73" s="118"/>
      <c r="P73" s="118"/>
      <c r="Q73" s="118"/>
      <c r="R73" s="118"/>
      <c r="S73" s="139"/>
    </row>
    <row r="74" spans="1:20" ht="13.8" thickBot="1" x14ac:dyDescent="0.3">
      <c r="A74" s="136"/>
      <c r="B74" s="118"/>
      <c r="C74" s="118"/>
      <c r="D74" s="118"/>
      <c r="E74" s="118"/>
      <c r="F74" s="118"/>
      <c r="G74" s="118"/>
      <c r="H74" s="150"/>
      <c r="I74" s="173"/>
      <c r="J74" s="327" t="s">
        <v>16</v>
      </c>
      <c r="K74" s="327"/>
      <c r="L74" s="172" t="s">
        <v>17</v>
      </c>
      <c r="M74" s="135" t="s">
        <v>18</v>
      </c>
      <c r="N74" s="118"/>
      <c r="O74" s="328" t="s">
        <v>13</v>
      </c>
      <c r="P74" s="329"/>
      <c r="Q74" s="330"/>
      <c r="R74" s="172" t="s">
        <v>14</v>
      </c>
      <c r="S74" s="135" t="s">
        <v>15</v>
      </c>
    </row>
    <row r="75" spans="1:20" x14ac:dyDescent="0.25">
      <c r="A75" s="147" t="s">
        <v>19</v>
      </c>
      <c r="B75" s="118"/>
      <c r="C75" s="118"/>
      <c r="D75" s="118"/>
      <c r="E75" s="118"/>
      <c r="F75" s="118"/>
      <c r="G75" s="118"/>
      <c r="H75" s="150"/>
      <c r="I75" s="136"/>
      <c r="J75" s="355"/>
      <c r="K75" s="356"/>
      <c r="M75" s="81"/>
      <c r="N75" s="118"/>
      <c r="O75" s="357"/>
      <c r="P75" s="358"/>
      <c r="Q75" s="359"/>
      <c r="R75" s="58"/>
      <c r="S75" s="59"/>
    </row>
    <row r="76" spans="1:20" ht="13.8" thickBot="1" x14ac:dyDescent="0.3">
      <c r="A76" s="147"/>
      <c r="B76" s="118"/>
      <c r="C76" s="118"/>
      <c r="D76" s="118"/>
      <c r="E76" s="152"/>
      <c r="F76" s="152"/>
      <c r="G76" s="152"/>
      <c r="H76" s="150"/>
      <c r="I76" s="136"/>
      <c r="J76" s="360"/>
      <c r="K76" s="361"/>
      <c r="L76" s="79"/>
      <c r="M76" s="19"/>
      <c r="N76" s="118"/>
      <c r="O76" s="362"/>
      <c r="P76" s="363"/>
      <c r="Q76" s="364"/>
      <c r="R76" s="18"/>
      <c r="S76" s="19"/>
    </row>
    <row r="77" spans="1:20" ht="13.8" thickBot="1" x14ac:dyDescent="0.3">
      <c r="A77" s="146"/>
      <c r="B77" s="119"/>
      <c r="C77" s="119"/>
      <c r="D77" s="119"/>
      <c r="E77" s="157" t="s">
        <v>3</v>
      </c>
      <c r="F77" s="157" t="s">
        <v>20</v>
      </c>
      <c r="G77" s="158" t="s">
        <v>8</v>
      </c>
      <c r="H77" s="150"/>
      <c r="I77" s="136"/>
      <c r="J77" s="360"/>
      <c r="K77" s="361"/>
      <c r="L77" s="79"/>
      <c r="M77" s="19"/>
      <c r="N77" s="118"/>
      <c r="O77" s="362"/>
      <c r="P77" s="363"/>
      <c r="Q77" s="364"/>
      <c r="R77" s="18"/>
      <c r="S77" s="19"/>
    </row>
    <row r="78" spans="1:20" ht="13.8" thickBot="1" x14ac:dyDescent="0.3">
      <c r="A78" s="341" t="s">
        <v>64</v>
      </c>
      <c r="B78" s="342"/>
      <c r="C78" s="342"/>
      <c r="D78" s="342"/>
      <c r="E78" s="78">
        <f>Oct!E81</f>
        <v>0</v>
      </c>
      <c r="F78" s="78">
        <f>Oct!F81</f>
        <v>0</v>
      </c>
      <c r="G78" s="159">
        <f>E78+F78</f>
        <v>0</v>
      </c>
      <c r="H78" s="150"/>
      <c r="I78" s="136"/>
      <c r="J78" s="360"/>
      <c r="K78" s="361"/>
      <c r="L78" s="79"/>
      <c r="M78" s="19"/>
      <c r="N78" s="118"/>
      <c r="O78" s="362"/>
      <c r="P78" s="363"/>
      <c r="Q78" s="364"/>
      <c r="R78" s="18"/>
      <c r="S78" s="19"/>
    </row>
    <row r="79" spans="1:20" x14ac:dyDescent="0.25">
      <c r="A79" s="341" t="s">
        <v>22</v>
      </c>
      <c r="B79" s="342"/>
      <c r="C79" s="342"/>
      <c r="D79" s="343"/>
      <c r="E79" s="162">
        <f>E31</f>
        <v>0</v>
      </c>
      <c r="F79" s="163">
        <f>F31</f>
        <v>0</v>
      </c>
      <c r="G79" s="160">
        <f>E79+F79</f>
        <v>0</v>
      </c>
      <c r="H79" s="150"/>
      <c r="I79" s="136"/>
      <c r="J79" s="360"/>
      <c r="K79" s="361"/>
      <c r="L79" s="79"/>
      <c r="M79" s="19"/>
      <c r="N79" s="118"/>
      <c r="O79" s="362"/>
      <c r="P79" s="363"/>
      <c r="Q79" s="364"/>
      <c r="R79" s="18"/>
      <c r="S79" s="19"/>
    </row>
    <row r="80" spans="1:20" ht="13.8" thickBot="1" x14ac:dyDescent="0.3">
      <c r="A80" s="341" t="s">
        <v>62</v>
      </c>
      <c r="B80" s="342"/>
      <c r="C80" s="342"/>
      <c r="D80" s="343"/>
      <c r="E80" s="164">
        <f>E68</f>
        <v>0</v>
      </c>
      <c r="F80" s="165">
        <f>F68</f>
        <v>0</v>
      </c>
      <c r="G80" s="160">
        <f>E80+F80</f>
        <v>0</v>
      </c>
      <c r="H80" s="154"/>
      <c r="I80" s="136"/>
      <c r="J80" s="360"/>
      <c r="K80" s="361"/>
      <c r="L80" s="79"/>
      <c r="M80" s="19"/>
      <c r="N80" s="118"/>
      <c r="O80" s="362"/>
      <c r="P80" s="363"/>
      <c r="Q80" s="364"/>
      <c r="R80" s="18"/>
      <c r="S80" s="19"/>
    </row>
    <row r="81" spans="1:19" ht="13.8" thickBot="1" x14ac:dyDescent="0.3">
      <c r="A81" s="346" t="s">
        <v>63</v>
      </c>
      <c r="B81" s="347"/>
      <c r="C81" s="347"/>
      <c r="D81" s="347"/>
      <c r="E81" s="78">
        <f>E78+E79-E80</f>
        <v>0</v>
      </c>
      <c r="F81" s="77">
        <f>F78+F79-F80</f>
        <v>0</v>
      </c>
      <c r="G81" s="161">
        <f>E81+F81</f>
        <v>0</v>
      </c>
      <c r="H81" s="154"/>
      <c r="I81" s="136"/>
      <c r="J81" s="360"/>
      <c r="K81" s="361"/>
      <c r="L81" s="79"/>
      <c r="M81" s="19"/>
      <c r="N81" s="118"/>
      <c r="O81" s="362"/>
      <c r="P81" s="363"/>
      <c r="Q81" s="364"/>
      <c r="R81" s="20"/>
      <c r="S81" s="19"/>
    </row>
    <row r="82" spans="1:19" ht="13.8" thickBot="1" x14ac:dyDescent="0.3">
      <c r="A82" s="348"/>
      <c r="B82" s="349"/>
      <c r="C82" s="349"/>
      <c r="D82" s="349"/>
      <c r="E82" s="187"/>
      <c r="F82" s="187"/>
      <c r="G82" s="187"/>
      <c r="H82" s="154"/>
      <c r="I82" s="136"/>
      <c r="J82" s="360"/>
      <c r="K82" s="361"/>
      <c r="L82" s="79"/>
      <c r="M82" s="19"/>
      <c r="N82" s="118"/>
      <c r="O82" s="362"/>
      <c r="P82" s="363"/>
      <c r="Q82" s="364"/>
      <c r="R82" s="18"/>
      <c r="S82" s="19"/>
    </row>
    <row r="83" spans="1:19" ht="13.8" thickBot="1" x14ac:dyDescent="0.3">
      <c r="A83" s="136"/>
      <c r="B83" s="118"/>
      <c r="C83" s="118"/>
      <c r="D83" s="322" t="s">
        <v>61</v>
      </c>
      <c r="E83" s="323"/>
      <c r="F83" s="323"/>
      <c r="G83" s="60">
        <f>G81-F81-E81</f>
        <v>0</v>
      </c>
      <c r="H83" s="154"/>
      <c r="I83" s="136"/>
      <c r="J83" s="360"/>
      <c r="K83" s="361"/>
      <c r="L83" s="79"/>
      <c r="M83" s="19"/>
      <c r="N83" s="118"/>
      <c r="O83" s="365"/>
      <c r="P83" s="366"/>
      <c r="Q83" s="367"/>
      <c r="R83" s="21"/>
      <c r="S83" s="24"/>
    </row>
    <row r="84" spans="1:19" ht="13.8" thickBot="1" x14ac:dyDescent="0.3">
      <c r="A84" s="136"/>
      <c r="B84" s="118"/>
      <c r="C84" s="118"/>
      <c r="D84" s="118"/>
      <c r="E84" s="118"/>
      <c r="F84" s="118"/>
      <c r="G84" s="118"/>
      <c r="H84" s="154"/>
      <c r="I84" s="136"/>
      <c r="J84" s="360"/>
      <c r="K84" s="361"/>
      <c r="L84" s="79"/>
      <c r="M84" s="19"/>
      <c r="N84" s="118"/>
      <c r="O84" s="178" t="s">
        <v>66</v>
      </c>
      <c r="P84" s="118"/>
      <c r="Q84" s="118"/>
      <c r="R84" s="179"/>
      <c r="S84" s="174">
        <f>SUM(V73:V81)</f>
        <v>0</v>
      </c>
    </row>
    <row r="85" spans="1:19" ht="13.8" thickBot="1" x14ac:dyDescent="0.3">
      <c r="A85" s="136"/>
      <c r="B85" s="118"/>
      <c r="C85" s="118"/>
      <c r="D85" s="118"/>
      <c r="E85" s="118"/>
      <c r="F85" s="118"/>
      <c r="G85" s="118"/>
      <c r="H85" s="154"/>
      <c r="I85" s="136"/>
      <c r="J85" s="368"/>
      <c r="K85" s="369"/>
      <c r="L85" s="80"/>
      <c r="M85" s="24"/>
      <c r="N85" s="118"/>
      <c r="O85" s="180"/>
      <c r="P85" s="118"/>
      <c r="Q85" s="118"/>
      <c r="R85" s="181"/>
      <c r="S85" s="182"/>
    </row>
    <row r="86" spans="1:19" ht="13.8" thickBot="1" x14ac:dyDescent="0.3">
      <c r="A86" s="136"/>
      <c r="B86" s="118"/>
      <c r="C86" s="118"/>
      <c r="D86" s="118"/>
      <c r="E86" s="118"/>
      <c r="F86" s="118"/>
      <c r="G86" s="118"/>
      <c r="H86" s="154"/>
      <c r="I86" s="344" t="s">
        <v>21</v>
      </c>
      <c r="J86" s="345"/>
      <c r="K86" s="345"/>
      <c r="L86" s="345"/>
      <c r="M86" s="174">
        <f>SUM(M75:M85)</f>
        <v>0</v>
      </c>
      <c r="N86" s="118"/>
      <c r="O86" s="180" t="s">
        <v>67</v>
      </c>
      <c r="P86" s="118"/>
      <c r="Q86" s="118"/>
      <c r="R86" s="118"/>
      <c r="S86" s="174">
        <f>M89+S84</f>
        <v>0</v>
      </c>
    </row>
    <row r="87" spans="1:19" ht="13.8" thickBot="1" x14ac:dyDescent="0.3">
      <c r="A87" s="136"/>
      <c r="B87" s="118"/>
      <c r="C87" s="118"/>
      <c r="D87" s="118"/>
      <c r="E87" s="118"/>
      <c r="F87" s="118"/>
      <c r="G87" s="118"/>
      <c r="H87" s="154"/>
      <c r="I87" s="175"/>
      <c r="J87" s="176"/>
      <c r="K87" s="176"/>
      <c r="L87" s="176"/>
      <c r="M87" s="149"/>
      <c r="N87" s="118"/>
      <c r="O87" s="180"/>
      <c r="P87" s="118"/>
      <c r="Q87" s="118"/>
      <c r="R87" s="118"/>
      <c r="S87" s="183"/>
    </row>
    <row r="88" spans="1:19" ht="13.8" thickBot="1" x14ac:dyDescent="0.3">
      <c r="A88" s="136"/>
      <c r="B88" s="118"/>
      <c r="C88" s="118"/>
      <c r="D88" s="118"/>
      <c r="E88" s="118"/>
      <c r="F88" s="118"/>
      <c r="G88" s="118"/>
      <c r="H88" s="154"/>
      <c r="I88" s="175"/>
      <c r="J88" s="176"/>
      <c r="K88" s="176"/>
      <c r="L88" s="176"/>
      <c r="M88" s="149"/>
      <c r="N88" s="118"/>
      <c r="O88" s="65" t="s">
        <v>84</v>
      </c>
      <c r="P88" s="61"/>
      <c r="Q88" s="61"/>
      <c r="R88" s="62"/>
      <c r="S88" s="60">
        <f>E81</f>
        <v>0</v>
      </c>
    </row>
    <row r="89" spans="1:19" ht="13.8" thickBot="1" x14ac:dyDescent="0.3">
      <c r="A89" s="156"/>
      <c r="B89" s="138"/>
      <c r="C89" s="138"/>
      <c r="D89" s="138"/>
      <c r="E89" s="138"/>
      <c r="F89" s="138"/>
      <c r="G89" s="138"/>
      <c r="H89" s="155"/>
      <c r="I89" s="177" t="s">
        <v>99</v>
      </c>
      <c r="J89" s="138"/>
      <c r="K89" s="138"/>
      <c r="L89" s="138"/>
      <c r="M89" s="174">
        <f>M71-M86</f>
        <v>0</v>
      </c>
      <c r="N89" s="138"/>
      <c r="O89" s="184" t="s">
        <v>85</v>
      </c>
      <c r="P89" s="138"/>
      <c r="Q89" s="185"/>
      <c r="R89" s="185"/>
      <c r="S89" s="186"/>
    </row>
    <row r="90" spans="1:19" x14ac:dyDescent="0.25">
      <c r="A90" s="71" t="s">
        <v>97</v>
      </c>
      <c r="B90" s="72"/>
      <c r="C90" s="72"/>
      <c r="D90" s="72"/>
      <c r="E90" s="72"/>
      <c r="F90" s="72"/>
      <c r="G90" s="72"/>
      <c r="H90" s="73"/>
      <c r="I90" s="37"/>
      <c r="J90" s="37"/>
      <c r="K90" s="37"/>
      <c r="L90" s="37"/>
      <c r="M90" s="37"/>
      <c r="N90" s="37"/>
      <c r="O90" s="66"/>
      <c r="P90" s="66"/>
      <c r="Q90" s="66"/>
      <c r="R90" s="66"/>
      <c r="S90" s="67"/>
    </row>
    <row r="91" spans="1:19" x14ac:dyDescent="0.25">
      <c r="A91" s="38"/>
      <c r="B91" s="29"/>
      <c r="C91" s="29"/>
      <c r="D91" s="29"/>
      <c r="E91" s="29"/>
      <c r="F91" s="29"/>
      <c r="G91" s="29"/>
      <c r="H91" s="29"/>
      <c r="I91" s="29"/>
      <c r="J91" s="29"/>
      <c r="K91" s="29"/>
      <c r="L91" s="29"/>
      <c r="M91" s="29"/>
      <c r="N91" s="29"/>
      <c r="S91" s="68"/>
    </row>
    <row r="92" spans="1:19" x14ac:dyDescent="0.25">
      <c r="A92" s="38"/>
      <c r="B92" s="29"/>
      <c r="C92" s="29"/>
      <c r="D92" s="29"/>
      <c r="E92" s="29"/>
      <c r="F92" s="29"/>
      <c r="G92" s="29"/>
      <c r="H92" s="29"/>
      <c r="I92" s="29"/>
      <c r="J92" s="29"/>
      <c r="K92" s="29"/>
      <c r="L92" s="29"/>
      <c r="M92" s="29"/>
      <c r="S92" s="68"/>
    </row>
    <row r="93" spans="1:19" x14ac:dyDescent="0.25">
      <c r="A93" s="38"/>
      <c r="B93" s="29"/>
      <c r="C93" s="29"/>
      <c r="D93" s="29"/>
      <c r="E93" s="29"/>
      <c r="F93" s="29"/>
      <c r="G93" s="29"/>
      <c r="H93" s="29"/>
      <c r="I93" s="29"/>
      <c r="J93" s="29"/>
      <c r="K93" s="29"/>
      <c r="L93" s="29"/>
      <c r="M93" s="29"/>
      <c r="S93" s="68"/>
    </row>
    <row r="94" spans="1:19" ht="13.8" thickBot="1" x14ac:dyDescent="0.3">
      <c r="A94" s="39"/>
      <c r="B94" s="40"/>
      <c r="C94" s="40"/>
      <c r="D94" s="40"/>
      <c r="E94" s="40"/>
      <c r="F94" s="40"/>
      <c r="G94" s="40"/>
      <c r="H94" s="40"/>
      <c r="I94" s="40"/>
      <c r="J94" s="40"/>
      <c r="K94" s="40"/>
      <c r="L94" s="40"/>
      <c r="M94" s="40"/>
      <c r="N94" s="69"/>
      <c r="O94" s="69"/>
      <c r="P94" s="69"/>
      <c r="Q94" s="69"/>
      <c r="R94" s="69"/>
      <c r="S94" s="70"/>
    </row>
  </sheetData>
  <mergeCells count="38">
    <mergeCell ref="J85:K85"/>
    <mergeCell ref="I86:L86"/>
    <mergeCell ref="A82:D82"/>
    <mergeCell ref="J82:K82"/>
    <mergeCell ref="O82:Q82"/>
    <mergeCell ref="J83:K83"/>
    <mergeCell ref="O83:Q83"/>
    <mergeCell ref="J84:K84"/>
    <mergeCell ref="D83:F83"/>
    <mergeCell ref="A80:D80"/>
    <mergeCell ref="J80:K80"/>
    <mergeCell ref="O80:Q80"/>
    <mergeCell ref="A81:D81"/>
    <mergeCell ref="J81:K81"/>
    <mergeCell ref="O81:Q81"/>
    <mergeCell ref="A78:D78"/>
    <mergeCell ref="J78:K78"/>
    <mergeCell ref="O78:Q78"/>
    <mergeCell ref="A79:D79"/>
    <mergeCell ref="J79:K79"/>
    <mergeCell ref="O79:Q79"/>
    <mergeCell ref="J75:K75"/>
    <mergeCell ref="O75:Q75"/>
    <mergeCell ref="J76:K76"/>
    <mergeCell ref="O76:Q76"/>
    <mergeCell ref="J77:K77"/>
    <mergeCell ref="O77:Q77"/>
    <mergeCell ref="A40:C40"/>
    <mergeCell ref="E40:S40"/>
    <mergeCell ref="D70:F70"/>
    <mergeCell ref="I71:L71"/>
    <mergeCell ref="J74:K74"/>
    <mergeCell ref="O74:Q74"/>
    <mergeCell ref="A1:S1"/>
    <mergeCell ref="A3:C3"/>
    <mergeCell ref="E3:S3"/>
    <mergeCell ref="D33:F33"/>
    <mergeCell ref="A39:S39"/>
  </mergeCells>
  <pageMargins left="0.7" right="0.7" top="0.75" bottom="0.75" header="0.3" footer="0.3"/>
  <pageSetup paperSize="9" scale="38" orientation="landscape" r:id="rId1"/>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94"/>
  <sheetViews>
    <sheetView zoomScaleNormal="100" zoomScaleSheetLayoutView="75" workbookViewId="0">
      <selection activeCell="D3" sqref="D3"/>
    </sheetView>
  </sheetViews>
  <sheetFormatPr defaultRowHeight="13.2" x14ac:dyDescent="0.25"/>
  <cols>
    <col min="1" max="1" width="8.6640625" customWidth="1"/>
    <col min="2" max="2" width="5.6640625" customWidth="1"/>
    <col min="3" max="3" width="6.6640625" customWidth="1"/>
    <col min="4" max="4" width="25.6640625" customWidth="1"/>
    <col min="5" max="19" width="11.6640625" customWidth="1"/>
    <col min="20" max="20" width="36.6640625" customWidth="1"/>
  </cols>
  <sheetData>
    <row r="1" spans="1:20" ht="27" customHeight="1" thickBot="1" x14ac:dyDescent="0.45">
      <c r="A1" s="391" t="str">
        <f>Apr!A1</f>
        <v>[Insert name of organisation here]</v>
      </c>
      <c r="B1" s="392"/>
      <c r="C1" s="392"/>
      <c r="D1" s="393"/>
      <c r="E1" s="392"/>
      <c r="F1" s="392"/>
      <c r="G1" s="392"/>
      <c r="H1" s="392"/>
      <c r="I1" s="392"/>
      <c r="J1" s="392"/>
      <c r="K1" s="392"/>
      <c r="L1" s="392"/>
      <c r="M1" s="392"/>
      <c r="N1" s="392"/>
      <c r="O1" s="392"/>
      <c r="P1" s="392"/>
      <c r="Q1" s="392"/>
      <c r="R1" s="392"/>
      <c r="S1" s="394"/>
      <c r="T1" s="284"/>
    </row>
    <row r="2" spans="1:20" ht="25.2" thickBot="1" x14ac:dyDescent="0.45">
      <c r="A2" s="112"/>
      <c r="B2" s="113" t="s">
        <v>113</v>
      </c>
      <c r="C2" s="114"/>
      <c r="D2" s="115"/>
      <c r="E2" s="114"/>
      <c r="F2" s="114"/>
      <c r="G2" s="114"/>
      <c r="H2" s="114"/>
      <c r="I2" s="114"/>
      <c r="J2" s="114"/>
      <c r="K2" s="114"/>
      <c r="L2" s="114"/>
      <c r="M2" s="114"/>
      <c r="N2" s="114"/>
      <c r="O2" s="114"/>
      <c r="P2" s="114"/>
      <c r="Q2" s="114"/>
      <c r="R2" s="114"/>
      <c r="S2" s="116"/>
      <c r="T2" s="284"/>
    </row>
    <row r="3" spans="1:20" ht="21.6" thickBot="1" x14ac:dyDescent="0.45">
      <c r="A3" s="309" t="s">
        <v>51</v>
      </c>
      <c r="B3" s="317"/>
      <c r="C3" s="318"/>
      <c r="D3" s="395" t="str">
        <f>Apr!D3</f>
        <v>[Enter yr 20xx-20yy]</v>
      </c>
      <c r="E3" s="310" t="s">
        <v>176</v>
      </c>
      <c r="F3" s="310"/>
      <c r="G3" s="310"/>
      <c r="H3" s="310"/>
      <c r="I3" s="310"/>
      <c r="J3" s="310"/>
      <c r="K3" s="310"/>
      <c r="L3" s="310"/>
      <c r="M3" s="310"/>
      <c r="N3" s="310"/>
      <c r="O3" s="310"/>
      <c r="P3" s="310"/>
      <c r="Q3" s="310"/>
      <c r="R3" s="310"/>
      <c r="S3" s="311"/>
      <c r="T3" s="285"/>
    </row>
    <row r="4" spans="1:20" x14ac:dyDescent="0.25">
      <c r="A4" s="122"/>
      <c r="B4" s="123" t="s">
        <v>58</v>
      </c>
      <c r="C4" s="123" t="s">
        <v>59</v>
      </c>
      <c r="D4" s="122"/>
      <c r="E4" s="124"/>
      <c r="F4" s="121" t="s">
        <v>1</v>
      </c>
      <c r="G4" s="125"/>
      <c r="H4" s="143" t="str">
        <f>Apr!H4</f>
        <v>Member</v>
      </c>
      <c r="I4" s="143" t="str">
        <f>Apr!I4</f>
        <v>Member</v>
      </c>
      <c r="J4" s="143" t="str">
        <f>Apr!J4</f>
        <v>Unrestricted</v>
      </c>
      <c r="K4" s="143" t="str">
        <f>Apr!K4</f>
        <v xml:space="preserve">Restricted </v>
      </c>
      <c r="L4" s="143" t="str">
        <f>Apr!L4</f>
        <v xml:space="preserve">Restricted </v>
      </c>
      <c r="M4" s="143" t="str">
        <f>Apr!M4</f>
        <v>Event</v>
      </c>
      <c r="N4" s="143"/>
      <c r="O4" s="143" t="str">
        <f>Apr!O4</f>
        <v>Other</v>
      </c>
      <c r="P4" s="143" t="str">
        <f>Apr!P4</f>
        <v>Misc</v>
      </c>
      <c r="Q4" s="143" t="str">
        <f>Apr!Q4</f>
        <v>Bank</v>
      </c>
      <c r="R4" s="143"/>
      <c r="S4" s="143"/>
      <c r="T4" s="126"/>
    </row>
    <row r="5" spans="1:20" ht="13.8" thickBot="1" x14ac:dyDescent="0.3">
      <c r="A5" s="127" t="s">
        <v>4</v>
      </c>
      <c r="B5" s="128" t="s">
        <v>5</v>
      </c>
      <c r="C5" s="128" t="s">
        <v>5</v>
      </c>
      <c r="D5" s="127" t="s">
        <v>6</v>
      </c>
      <c r="E5" s="129" t="s">
        <v>3</v>
      </c>
      <c r="F5" s="130" t="s">
        <v>7</v>
      </c>
      <c r="G5" s="124" t="s">
        <v>8</v>
      </c>
      <c r="H5" s="129" t="str">
        <f>Apr!H5</f>
        <v>Fees</v>
      </c>
      <c r="I5" s="129" t="str">
        <f>Apr!I5</f>
        <v>Donations</v>
      </c>
      <c r="J5" s="129" t="str">
        <f>Apr!J5</f>
        <v>Grants</v>
      </c>
      <c r="K5" s="129" t="str">
        <f>Apr!K5</f>
        <v>Grant 1</v>
      </c>
      <c r="L5" s="129" t="str">
        <f>Apr!L5</f>
        <v>Grant 2</v>
      </c>
      <c r="M5" s="129" t="str">
        <f>Apr!M5</f>
        <v>Tickets</v>
      </c>
      <c r="N5" s="129" t="str">
        <f>Apr!N5</f>
        <v>Publications</v>
      </c>
      <c r="O5" s="129" t="str">
        <f>Apr!O5</f>
        <v>Donations</v>
      </c>
      <c r="P5" s="129" t="str">
        <f>Apr!P5</f>
        <v>Income</v>
      </c>
      <c r="Q5" s="129" t="str">
        <f>Apr!Q5</f>
        <v>Interest</v>
      </c>
      <c r="R5" s="129" t="str">
        <f>Apr!R5</f>
        <v>Sunds</v>
      </c>
      <c r="S5" s="129" t="str">
        <f>Apr!S5</f>
        <v>Spare</v>
      </c>
      <c r="T5" s="129" t="s">
        <v>190</v>
      </c>
    </row>
    <row r="6" spans="1:20" x14ac:dyDescent="0.25">
      <c r="A6" s="86"/>
      <c r="B6" s="44">
        <v>1</v>
      </c>
      <c r="C6" s="44"/>
      <c r="D6" s="90"/>
      <c r="E6" s="10"/>
      <c r="F6" s="52"/>
      <c r="G6" s="132">
        <f>SUM(H6:R6)</f>
        <v>0</v>
      </c>
      <c r="H6" s="47"/>
      <c r="I6" s="10"/>
      <c r="J6" s="10"/>
      <c r="K6" s="10"/>
      <c r="L6" s="10"/>
      <c r="M6" s="10"/>
      <c r="N6" s="10"/>
      <c r="O6" s="10"/>
      <c r="P6" s="10"/>
      <c r="Q6" s="10"/>
      <c r="R6" s="10"/>
      <c r="S6" s="53"/>
      <c r="T6" s="281"/>
    </row>
    <row r="7" spans="1:20" x14ac:dyDescent="0.25">
      <c r="A7" s="87"/>
      <c r="B7" s="33">
        <v>2</v>
      </c>
      <c r="C7" s="33"/>
      <c r="D7" s="25"/>
      <c r="E7" s="3"/>
      <c r="F7" s="1"/>
      <c r="G7" s="133">
        <f t="shared" ref="G7:G30" si="0">SUM(H7:R7)</f>
        <v>0</v>
      </c>
      <c r="H7" s="48"/>
      <c r="I7" s="3"/>
      <c r="J7" s="3"/>
      <c r="K7" s="3"/>
      <c r="L7" s="3"/>
      <c r="M7" s="3"/>
      <c r="N7" s="3"/>
      <c r="O7" s="3"/>
      <c r="P7" s="3"/>
      <c r="Q7" s="3"/>
      <c r="R7" s="3"/>
      <c r="S7" s="54"/>
      <c r="T7" s="282"/>
    </row>
    <row r="8" spans="1:20" x14ac:dyDescent="0.25">
      <c r="A8" s="87"/>
      <c r="B8" s="33">
        <v>3</v>
      </c>
      <c r="C8" s="33"/>
      <c r="D8" s="25"/>
      <c r="E8" s="3"/>
      <c r="F8" s="4"/>
      <c r="G8" s="133">
        <f t="shared" si="0"/>
        <v>0</v>
      </c>
      <c r="H8" s="48"/>
      <c r="I8" s="3"/>
      <c r="J8" s="3"/>
      <c r="K8" s="3"/>
      <c r="L8" s="3"/>
      <c r="M8" s="3"/>
      <c r="N8" s="3"/>
      <c r="O8" s="3"/>
      <c r="P8" s="3"/>
      <c r="Q8" s="3"/>
      <c r="R8" s="3"/>
      <c r="S8" s="54"/>
      <c r="T8" s="282"/>
    </row>
    <row r="9" spans="1:20" x14ac:dyDescent="0.25">
      <c r="A9" s="87"/>
      <c r="B9" s="33">
        <v>4</v>
      </c>
      <c r="C9" s="33"/>
      <c r="D9" s="2"/>
      <c r="E9" s="3"/>
      <c r="F9" s="4"/>
      <c r="G9" s="133">
        <f t="shared" si="0"/>
        <v>0</v>
      </c>
      <c r="H9" s="48"/>
      <c r="I9" s="3"/>
      <c r="J9" s="3"/>
      <c r="K9" s="3"/>
      <c r="L9" s="3"/>
      <c r="M9" s="3"/>
      <c r="N9" s="3"/>
      <c r="O9" s="3"/>
      <c r="P9" s="3"/>
      <c r="Q9" s="3"/>
      <c r="R9" s="3"/>
      <c r="S9" s="54"/>
      <c r="T9" s="282"/>
    </row>
    <row r="10" spans="1:20" x14ac:dyDescent="0.25">
      <c r="A10" s="87"/>
      <c r="B10" s="33">
        <v>5</v>
      </c>
      <c r="C10" s="33"/>
      <c r="D10" s="2"/>
      <c r="E10" s="3"/>
      <c r="F10" s="4"/>
      <c r="G10" s="133">
        <f t="shared" si="0"/>
        <v>0</v>
      </c>
      <c r="H10" s="48"/>
      <c r="I10" s="3"/>
      <c r="J10" s="3"/>
      <c r="K10" s="3"/>
      <c r="L10" s="3"/>
      <c r="M10" s="3"/>
      <c r="N10" s="3"/>
      <c r="O10" s="3"/>
      <c r="P10" s="3"/>
      <c r="Q10" s="3"/>
      <c r="R10" s="3"/>
      <c r="S10" s="54"/>
      <c r="T10" s="282"/>
    </row>
    <row r="11" spans="1:20" x14ac:dyDescent="0.25">
      <c r="A11" s="87"/>
      <c r="B11" s="33">
        <v>6</v>
      </c>
      <c r="C11" s="33"/>
      <c r="D11" s="25"/>
      <c r="E11" s="26"/>
      <c r="F11" s="27"/>
      <c r="G11" s="133">
        <f t="shared" si="0"/>
        <v>0</v>
      </c>
      <c r="H11" s="48"/>
      <c r="I11" s="3"/>
      <c r="J11" s="3"/>
      <c r="K11" s="3"/>
      <c r="L11" s="3"/>
      <c r="M11" s="3"/>
      <c r="N11" s="3"/>
      <c r="O11" s="3"/>
      <c r="P11" s="3"/>
      <c r="Q11" s="3"/>
      <c r="R11" s="3"/>
      <c r="S11" s="54"/>
      <c r="T11" s="282"/>
    </row>
    <row r="12" spans="1:20" x14ac:dyDescent="0.25">
      <c r="A12" s="87"/>
      <c r="B12" s="33">
        <v>7</v>
      </c>
      <c r="C12" s="33"/>
      <c r="D12" s="2"/>
      <c r="E12" s="3"/>
      <c r="F12" s="4"/>
      <c r="G12" s="133">
        <f t="shared" si="0"/>
        <v>0</v>
      </c>
      <c r="H12" s="48"/>
      <c r="I12" s="3"/>
      <c r="J12" s="3"/>
      <c r="K12" s="3"/>
      <c r="L12" s="3"/>
      <c r="M12" s="3"/>
      <c r="N12" s="3"/>
      <c r="O12" s="3"/>
      <c r="P12" s="3"/>
      <c r="Q12" s="3"/>
      <c r="R12" s="3"/>
      <c r="S12" s="54"/>
      <c r="T12" s="282"/>
    </row>
    <row r="13" spans="1:20" x14ac:dyDescent="0.25">
      <c r="A13" s="87"/>
      <c r="B13" s="33">
        <v>8</v>
      </c>
      <c r="C13" s="33"/>
      <c r="D13" s="2"/>
      <c r="E13" s="3"/>
      <c r="F13" s="4"/>
      <c r="G13" s="133">
        <f t="shared" si="0"/>
        <v>0</v>
      </c>
      <c r="H13" s="48"/>
      <c r="I13" s="3"/>
      <c r="J13" s="3"/>
      <c r="K13" s="3"/>
      <c r="L13" s="3"/>
      <c r="M13" s="3"/>
      <c r="N13" s="3"/>
      <c r="O13" s="3"/>
      <c r="P13" s="3"/>
      <c r="Q13" s="3"/>
      <c r="R13" s="3"/>
      <c r="S13" s="54"/>
      <c r="T13" s="282"/>
    </row>
    <row r="14" spans="1:20" x14ac:dyDescent="0.25">
      <c r="A14" s="87"/>
      <c r="B14" s="33">
        <v>9</v>
      </c>
      <c r="C14" s="33"/>
      <c r="D14" s="2"/>
      <c r="E14" s="3"/>
      <c r="F14" s="4"/>
      <c r="G14" s="133">
        <f t="shared" si="0"/>
        <v>0</v>
      </c>
      <c r="H14" s="48"/>
      <c r="I14" s="3"/>
      <c r="J14" s="3"/>
      <c r="K14" s="3"/>
      <c r="L14" s="3"/>
      <c r="M14" s="3"/>
      <c r="N14" s="3"/>
      <c r="O14" s="3"/>
      <c r="P14" s="3"/>
      <c r="Q14" s="3"/>
      <c r="R14" s="3"/>
      <c r="S14" s="54"/>
      <c r="T14" s="282"/>
    </row>
    <row r="15" spans="1:20" x14ac:dyDescent="0.25">
      <c r="A15" s="87"/>
      <c r="B15" s="33">
        <v>10</v>
      </c>
      <c r="C15" s="33"/>
      <c r="D15" s="2"/>
      <c r="E15" s="3"/>
      <c r="F15" s="4"/>
      <c r="G15" s="133">
        <f t="shared" si="0"/>
        <v>0</v>
      </c>
      <c r="H15" s="48"/>
      <c r="I15" s="3"/>
      <c r="J15" s="3"/>
      <c r="K15" s="3"/>
      <c r="L15" s="3"/>
      <c r="M15" s="3"/>
      <c r="N15" s="3"/>
      <c r="O15" s="3"/>
      <c r="P15" s="3"/>
      <c r="Q15" s="3"/>
      <c r="R15" s="3"/>
      <c r="S15" s="54"/>
      <c r="T15" s="282"/>
    </row>
    <row r="16" spans="1:20" x14ac:dyDescent="0.25">
      <c r="A16" s="87"/>
      <c r="B16" s="33">
        <v>11</v>
      </c>
      <c r="C16" s="33"/>
      <c r="D16" s="2"/>
      <c r="E16" s="3"/>
      <c r="F16" s="4"/>
      <c r="G16" s="133">
        <f t="shared" si="0"/>
        <v>0</v>
      </c>
      <c r="H16" s="48"/>
      <c r="I16" s="3"/>
      <c r="J16" s="3"/>
      <c r="K16" s="3"/>
      <c r="L16" s="3"/>
      <c r="M16" s="3"/>
      <c r="N16" s="3"/>
      <c r="O16" s="3"/>
      <c r="P16" s="3"/>
      <c r="Q16" s="3"/>
      <c r="R16" s="3"/>
      <c r="S16" s="54"/>
      <c r="T16" s="282"/>
    </row>
    <row r="17" spans="1:20" x14ac:dyDescent="0.25">
      <c r="A17" s="87"/>
      <c r="B17" s="33">
        <v>12</v>
      </c>
      <c r="C17" s="33"/>
      <c r="D17" s="2"/>
      <c r="E17" s="3"/>
      <c r="F17" s="4"/>
      <c r="G17" s="133">
        <f t="shared" si="0"/>
        <v>0</v>
      </c>
      <c r="H17" s="48"/>
      <c r="I17" s="3"/>
      <c r="J17" s="3"/>
      <c r="K17" s="3"/>
      <c r="L17" s="3"/>
      <c r="M17" s="3"/>
      <c r="N17" s="3"/>
      <c r="O17" s="3"/>
      <c r="P17" s="3"/>
      <c r="Q17" s="3"/>
      <c r="R17" s="3"/>
      <c r="S17" s="54"/>
      <c r="T17" s="282"/>
    </row>
    <row r="18" spans="1:20" x14ac:dyDescent="0.25">
      <c r="A18" s="87"/>
      <c r="B18" s="33">
        <v>13</v>
      </c>
      <c r="C18" s="33"/>
      <c r="D18" s="2"/>
      <c r="E18" s="3"/>
      <c r="F18" s="4"/>
      <c r="G18" s="133">
        <f t="shared" si="0"/>
        <v>0</v>
      </c>
      <c r="H18" s="48"/>
      <c r="I18" s="3"/>
      <c r="J18" s="3"/>
      <c r="K18" s="3"/>
      <c r="L18" s="3"/>
      <c r="M18" s="3"/>
      <c r="N18" s="3"/>
      <c r="O18" s="3"/>
      <c r="P18" s="3"/>
      <c r="Q18" s="3"/>
      <c r="R18" s="3"/>
      <c r="S18" s="54"/>
      <c r="T18" s="282"/>
    </row>
    <row r="19" spans="1:20" x14ac:dyDescent="0.25">
      <c r="A19" s="87"/>
      <c r="B19" s="33">
        <v>14</v>
      </c>
      <c r="C19" s="33"/>
      <c r="D19" s="2"/>
      <c r="E19" s="3"/>
      <c r="F19" s="4"/>
      <c r="G19" s="133">
        <f t="shared" si="0"/>
        <v>0</v>
      </c>
      <c r="H19" s="48"/>
      <c r="I19" s="3"/>
      <c r="J19" s="3"/>
      <c r="K19" s="3"/>
      <c r="L19" s="3"/>
      <c r="M19" s="3"/>
      <c r="N19" s="3"/>
      <c r="O19" s="3"/>
      <c r="P19" s="3"/>
      <c r="Q19" s="3"/>
      <c r="R19" s="3"/>
      <c r="S19" s="54"/>
      <c r="T19" s="282"/>
    </row>
    <row r="20" spans="1:20" x14ac:dyDescent="0.25">
      <c r="A20" s="87"/>
      <c r="B20" s="33">
        <v>15</v>
      </c>
      <c r="C20" s="33"/>
      <c r="D20" s="2"/>
      <c r="E20" s="3"/>
      <c r="F20" s="4"/>
      <c r="G20" s="133">
        <f t="shared" si="0"/>
        <v>0</v>
      </c>
      <c r="H20" s="48"/>
      <c r="I20" s="3"/>
      <c r="J20" s="3"/>
      <c r="K20" s="3"/>
      <c r="L20" s="3"/>
      <c r="M20" s="3"/>
      <c r="N20" s="3"/>
      <c r="O20" s="3"/>
      <c r="P20" s="3"/>
      <c r="Q20" s="3"/>
      <c r="R20" s="3"/>
      <c r="S20" s="54"/>
      <c r="T20" s="282"/>
    </row>
    <row r="21" spans="1:20" x14ac:dyDescent="0.25">
      <c r="A21" s="87"/>
      <c r="B21" s="33">
        <v>16</v>
      </c>
      <c r="C21" s="33"/>
      <c r="D21" s="2"/>
      <c r="E21" s="3"/>
      <c r="F21" s="4"/>
      <c r="G21" s="133">
        <f t="shared" si="0"/>
        <v>0</v>
      </c>
      <c r="H21" s="48"/>
      <c r="I21" s="3"/>
      <c r="J21" s="3"/>
      <c r="K21" s="3"/>
      <c r="L21" s="3"/>
      <c r="M21" s="3"/>
      <c r="N21" s="3"/>
      <c r="O21" s="3"/>
      <c r="P21" s="3"/>
      <c r="Q21" s="3"/>
      <c r="R21" s="3"/>
      <c r="S21" s="54"/>
      <c r="T21" s="282"/>
    </row>
    <row r="22" spans="1:20" x14ac:dyDescent="0.25">
      <c r="A22" s="87"/>
      <c r="B22" s="33">
        <v>17</v>
      </c>
      <c r="C22" s="33"/>
      <c r="D22" s="2"/>
      <c r="E22" s="3"/>
      <c r="F22" s="4"/>
      <c r="G22" s="133">
        <f t="shared" si="0"/>
        <v>0</v>
      </c>
      <c r="H22" s="48"/>
      <c r="I22" s="3"/>
      <c r="J22" s="3"/>
      <c r="K22" s="3"/>
      <c r="L22" s="3"/>
      <c r="M22" s="3"/>
      <c r="N22" s="3"/>
      <c r="O22" s="3"/>
      <c r="P22" s="3"/>
      <c r="Q22" s="3"/>
      <c r="R22" s="3"/>
      <c r="S22" s="54"/>
      <c r="T22" s="282"/>
    </row>
    <row r="23" spans="1:20" x14ac:dyDescent="0.25">
      <c r="A23" s="87"/>
      <c r="B23" s="33">
        <v>18</v>
      </c>
      <c r="C23" s="33"/>
      <c r="D23" s="2"/>
      <c r="E23" s="3"/>
      <c r="F23" s="4"/>
      <c r="G23" s="133">
        <f t="shared" si="0"/>
        <v>0</v>
      </c>
      <c r="H23" s="48"/>
      <c r="I23" s="3"/>
      <c r="J23" s="3"/>
      <c r="K23" s="3"/>
      <c r="L23" s="3"/>
      <c r="M23" s="3"/>
      <c r="N23" s="3"/>
      <c r="O23" s="3"/>
      <c r="P23" s="3"/>
      <c r="Q23" s="3"/>
      <c r="R23" s="3"/>
      <c r="S23" s="54"/>
      <c r="T23" s="282"/>
    </row>
    <row r="24" spans="1:20" x14ac:dyDescent="0.25">
      <c r="A24" s="87"/>
      <c r="B24" s="33">
        <v>19</v>
      </c>
      <c r="C24" s="33"/>
      <c r="D24" s="2"/>
      <c r="E24" s="3"/>
      <c r="F24" s="4"/>
      <c r="G24" s="133">
        <f t="shared" si="0"/>
        <v>0</v>
      </c>
      <c r="H24" s="48"/>
      <c r="I24" s="3"/>
      <c r="J24" s="3"/>
      <c r="K24" s="3"/>
      <c r="L24" s="3"/>
      <c r="M24" s="3"/>
      <c r="N24" s="3"/>
      <c r="O24" s="3"/>
      <c r="P24" s="3"/>
      <c r="Q24" s="3"/>
      <c r="R24" s="3"/>
      <c r="S24" s="54"/>
      <c r="T24" s="282"/>
    </row>
    <row r="25" spans="1:20" x14ac:dyDescent="0.25">
      <c r="A25" s="87"/>
      <c r="B25" s="33">
        <v>20</v>
      </c>
      <c r="C25" s="33"/>
      <c r="D25" s="2"/>
      <c r="E25" s="3"/>
      <c r="F25" s="4"/>
      <c r="G25" s="133">
        <f t="shared" si="0"/>
        <v>0</v>
      </c>
      <c r="H25" s="48"/>
      <c r="I25" s="3"/>
      <c r="J25" s="3"/>
      <c r="K25" s="3"/>
      <c r="L25" s="3"/>
      <c r="M25" s="3"/>
      <c r="N25" s="3"/>
      <c r="O25" s="3"/>
      <c r="P25" s="3"/>
      <c r="Q25" s="3"/>
      <c r="R25" s="3"/>
      <c r="S25" s="54"/>
      <c r="T25" s="282"/>
    </row>
    <row r="26" spans="1:20" x14ac:dyDescent="0.25">
      <c r="A26" s="87"/>
      <c r="B26" s="33">
        <v>21</v>
      </c>
      <c r="C26" s="33"/>
      <c r="D26" s="2"/>
      <c r="E26" s="3"/>
      <c r="F26" s="4"/>
      <c r="G26" s="133">
        <f t="shared" si="0"/>
        <v>0</v>
      </c>
      <c r="H26" s="48"/>
      <c r="I26" s="3"/>
      <c r="J26" s="3"/>
      <c r="K26" s="3"/>
      <c r="L26" s="3"/>
      <c r="M26" s="3"/>
      <c r="N26" s="3"/>
      <c r="O26" s="3"/>
      <c r="P26" s="3"/>
      <c r="Q26" s="3"/>
      <c r="R26" s="3"/>
      <c r="S26" s="54"/>
      <c r="T26" s="282"/>
    </row>
    <row r="27" spans="1:20" x14ac:dyDescent="0.25">
      <c r="A27" s="87"/>
      <c r="B27" s="33">
        <v>22</v>
      </c>
      <c r="C27" s="33"/>
      <c r="D27" s="2"/>
      <c r="E27" s="3"/>
      <c r="F27" s="4"/>
      <c r="G27" s="133">
        <f t="shared" si="0"/>
        <v>0</v>
      </c>
      <c r="H27" s="48"/>
      <c r="I27" s="3"/>
      <c r="J27" s="3"/>
      <c r="K27" s="3"/>
      <c r="L27" s="3"/>
      <c r="M27" s="3"/>
      <c r="N27" s="3"/>
      <c r="O27" s="3"/>
      <c r="P27" s="3"/>
      <c r="Q27" s="3"/>
      <c r="R27" s="3"/>
      <c r="S27" s="54"/>
      <c r="T27" s="282"/>
    </row>
    <row r="28" spans="1:20" x14ac:dyDescent="0.25">
      <c r="A28" s="87"/>
      <c r="B28" s="33">
        <v>23</v>
      </c>
      <c r="C28" s="33"/>
      <c r="D28" s="2"/>
      <c r="E28" s="3"/>
      <c r="F28" s="4"/>
      <c r="G28" s="133">
        <f t="shared" si="0"/>
        <v>0</v>
      </c>
      <c r="H28" s="48"/>
      <c r="I28" s="3"/>
      <c r="J28" s="3"/>
      <c r="K28" s="3"/>
      <c r="L28" s="3"/>
      <c r="M28" s="3"/>
      <c r="N28" s="3"/>
      <c r="O28" s="3"/>
      <c r="P28" s="3"/>
      <c r="Q28" s="3"/>
      <c r="R28" s="3"/>
      <c r="S28" s="54"/>
      <c r="T28" s="282"/>
    </row>
    <row r="29" spans="1:20" x14ac:dyDescent="0.25">
      <c r="A29" s="87"/>
      <c r="B29" s="33">
        <v>24</v>
      </c>
      <c r="C29" s="33"/>
      <c r="D29" s="2"/>
      <c r="E29" s="3"/>
      <c r="F29" s="4"/>
      <c r="G29" s="133">
        <f t="shared" si="0"/>
        <v>0</v>
      </c>
      <c r="H29" s="48"/>
      <c r="I29" s="3"/>
      <c r="J29" s="3"/>
      <c r="K29" s="3"/>
      <c r="L29" s="3"/>
      <c r="M29" s="3"/>
      <c r="N29" s="3"/>
      <c r="O29" s="3"/>
      <c r="P29" s="3"/>
      <c r="Q29" s="3"/>
      <c r="R29" s="3"/>
      <c r="S29" s="54"/>
      <c r="T29" s="282"/>
    </row>
    <row r="30" spans="1:20" ht="13.8" thickBot="1" x14ac:dyDescent="0.3">
      <c r="A30" s="88"/>
      <c r="B30" s="34">
        <v>25</v>
      </c>
      <c r="C30" s="34"/>
      <c r="D30" s="5"/>
      <c r="E30" s="12"/>
      <c r="F30" s="13"/>
      <c r="G30" s="134">
        <f t="shared" si="0"/>
        <v>0</v>
      </c>
      <c r="H30" s="46"/>
      <c r="I30" s="12"/>
      <c r="J30" s="12"/>
      <c r="K30" s="12"/>
      <c r="L30" s="12"/>
      <c r="M30" s="12"/>
      <c r="N30" s="12"/>
      <c r="O30" s="12"/>
      <c r="P30" s="12"/>
      <c r="Q30" s="12"/>
      <c r="R30" s="12"/>
      <c r="S30" s="57"/>
      <c r="T30" s="283"/>
    </row>
    <row r="31" spans="1:20" ht="13.8" thickBot="1" x14ac:dyDescent="0.3">
      <c r="A31" s="136"/>
      <c r="B31" s="118"/>
      <c r="C31" s="118"/>
      <c r="D31" s="118"/>
      <c r="E31" s="135">
        <f t="shared" ref="E31:S31" si="1">SUM(E6:E30)</f>
        <v>0</v>
      </c>
      <c r="F31" s="135">
        <f t="shared" si="1"/>
        <v>0</v>
      </c>
      <c r="G31" s="135">
        <f t="shared" si="1"/>
        <v>0</v>
      </c>
      <c r="H31" s="135">
        <f t="shared" si="1"/>
        <v>0</v>
      </c>
      <c r="I31" s="135">
        <f t="shared" si="1"/>
        <v>0</v>
      </c>
      <c r="J31" s="135">
        <f t="shared" si="1"/>
        <v>0</v>
      </c>
      <c r="K31" s="135">
        <f t="shared" si="1"/>
        <v>0</v>
      </c>
      <c r="L31" s="135">
        <f t="shared" si="1"/>
        <v>0</v>
      </c>
      <c r="M31" s="135">
        <f t="shared" si="1"/>
        <v>0</v>
      </c>
      <c r="N31" s="135">
        <f t="shared" si="1"/>
        <v>0</v>
      </c>
      <c r="O31" s="135">
        <f t="shared" si="1"/>
        <v>0</v>
      </c>
      <c r="P31" s="135">
        <f t="shared" si="1"/>
        <v>0</v>
      </c>
      <c r="Q31" s="135">
        <f t="shared" si="1"/>
        <v>0</v>
      </c>
      <c r="R31" s="135">
        <f t="shared" si="1"/>
        <v>0</v>
      </c>
      <c r="S31" s="135">
        <f t="shared" si="1"/>
        <v>0</v>
      </c>
    </row>
    <row r="32" spans="1:20" ht="13.8" thickBot="1" x14ac:dyDescent="0.3">
      <c r="A32" s="136"/>
      <c r="B32" s="118"/>
      <c r="C32" s="118"/>
      <c r="D32" s="118"/>
      <c r="E32" s="118"/>
      <c r="F32" s="118"/>
      <c r="G32" s="118"/>
      <c r="H32" s="118"/>
      <c r="I32" s="118"/>
      <c r="J32" s="118"/>
      <c r="K32" s="118"/>
      <c r="L32" s="118"/>
      <c r="M32" s="118"/>
      <c r="N32" s="118"/>
      <c r="O32" s="118"/>
      <c r="P32" s="118"/>
      <c r="Q32" s="118"/>
      <c r="R32" s="118"/>
      <c r="S32" s="139"/>
    </row>
    <row r="33" spans="1:20" ht="13.8" thickBot="1" x14ac:dyDescent="0.3">
      <c r="A33" s="137"/>
      <c r="B33" s="138"/>
      <c r="C33" s="138"/>
      <c r="D33" s="319" t="s">
        <v>87</v>
      </c>
      <c r="E33" s="320"/>
      <c r="F33" s="321"/>
      <c r="G33" s="56">
        <f>E31+F31-G31</f>
        <v>0</v>
      </c>
      <c r="H33" s="138"/>
      <c r="I33" s="138"/>
      <c r="J33" s="138"/>
      <c r="K33" s="138"/>
      <c r="L33" s="138"/>
      <c r="M33" s="138"/>
      <c r="N33" s="138"/>
      <c r="O33" s="138"/>
      <c r="P33" s="138"/>
      <c r="Q33" s="138"/>
      <c r="R33" s="138"/>
      <c r="S33" s="140"/>
    </row>
    <row r="34" spans="1:20" x14ac:dyDescent="0.25">
      <c r="A34" s="71" t="s">
        <v>97</v>
      </c>
      <c r="B34" s="72"/>
      <c r="C34" s="72"/>
      <c r="D34" s="72"/>
      <c r="E34" s="74"/>
      <c r="F34" s="74"/>
      <c r="G34" s="75"/>
      <c r="H34" s="63"/>
      <c r="I34" s="37"/>
      <c r="J34" s="37"/>
      <c r="K34" s="37"/>
      <c r="L34" s="37"/>
      <c r="M34" s="37"/>
      <c r="N34" s="37"/>
      <c r="O34" s="37"/>
      <c r="P34" s="37"/>
      <c r="Q34" s="37"/>
      <c r="R34" s="37"/>
      <c r="S34" s="41"/>
    </row>
    <row r="35" spans="1:20" x14ac:dyDescent="0.25">
      <c r="A35" s="28"/>
      <c r="B35" s="29"/>
      <c r="C35" s="29"/>
      <c r="D35" s="29"/>
      <c r="E35" s="29"/>
      <c r="F35" s="29"/>
      <c r="G35" s="30"/>
      <c r="H35" s="29"/>
      <c r="I35" s="29"/>
      <c r="J35" s="29"/>
      <c r="K35" s="29"/>
      <c r="L35" s="29"/>
      <c r="M35" s="29"/>
      <c r="N35" s="29"/>
      <c r="O35" s="29"/>
      <c r="P35" s="29"/>
      <c r="Q35" s="29"/>
      <c r="R35" s="29"/>
      <c r="S35" s="32"/>
    </row>
    <row r="36" spans="1:20" x14ac:dyDescent="0.25">
      <c r="A36" s="28"/>
      <c r="B36" s="29"/>
      <c r="C36" s="29"/>
      <c r="D36" s="29"/>
      <c r="E36" s="29"/>
      <c r="F36" s="29"/>
      <c r="G36" s="30"/>
      <c r="H36" s="29"/>
      <c r="I36" s="29"/>
      <c r="J36" s="29"/>
      <c r="K36" s="29"/>
      <c r="L36" s="29"/>
      <c r="M36" s="29"/>
      <c r="N36" s="29"/>
      <c r="O36" s="29"/>
      <c r="P36" s="29"/>
      <c r="Q36" s="29"/>
      <c r="R36" s="29"/>
      <c r="S36" s="32"/>
    </row>
    <row r="37" spans="1:20" x14ac:dyDescent="0.25">
      <c r="A37" s="28"/>
      <c r="B37" s="29"/>
      <c r="C37" s="29"/>
      <c r="D37" s="29"/>
      <c r="E37" s="29"/>
      <c r="F37" s="29"/>
      <c r="G37" s="30"/>
      <c r="H37" s="29"/>
      <c r="I37" s="29"/>
      <c r="J37" s="29"/>
      <c r="K37" s="29"/>
      <c r="L37" s="29"/>
      <c r="M37" s="29"/>
      <c r="N37" s="29"/>
      <c r="O37" s="29"/>
      <c r="P37" s="29"/>
      <c r="Q37" s="29"/>
      <c r="R37" s="29"/>
      <c r="S37" s="32"/>
    </row>
    <row r="38" spans="1:20" ht="13.8" thickBot="1" x14ac:dyDescent="0.3">
      <c r="A38" s="42"/>
      <c r="B38" s="40"/>
      <c r="C38" s="40"/>
      <c r="D38" s="40"/>
      <c r="E38" s="40"/>
      <c r="F38" s="40"/>
      <c r="G38" s="43"/>
      <c r="H38" s="40"/>
      <c r="I38" s="40"/>
      <c r="J38" s="40"/>
      <c r="K38" s="40"/>
      <c r="L38" s="40"/>
      <c r="M38" s="40"/>
      <c r="N38" s="40"/>
      <c r="O38" s="40"/>
      <c r="P38" s="40"/>
      <c r="Q38" s="40"/>
      <c r="R38" s="40"/>
      <c r="S38" s="31"/>
    </row>
    <row r="39" spans="1:20" ht="25.2" thickBot="1" x14ac:dyDescent="0.45">
      <c r="A39" s="313" t="str">
        <f>A1</f>
        <v>[Insert name of organisation here]</v>
      </c>
      <c r="B39" s="314"/>
      <c r="C39" s="314"/>
      <c r="D39" s="314"/>
      <c r="E39" s="314"/>
      <c r="F39" s="314"/>
      <c r="G39" s="314"/>
      <c r="H39" s="314"/>
      <c r="I39" s="314"/>
      <c r="J39" s="314"/>
      <c r="K39" s="314"/>
      <c r="L39" s="314"/>
      <c r="M39" s="314"/>
      <c r="N39" s="314"/>
      <c r="O39" s="314"/>
      <c r="P39" s="314"/>
      <c r="Q39" s="314"/>
      <c r="R39" s="314"/>
      <c r="S39" s="316"/>
    </row>
    <row r="40" spans="1:20" ht="21.6" thickBot="1" x14ac:dyDescent="0.45">
      <c r="A40" s="309" t="str">
        <f>A3</f>
        <v>December</v>
      </c>
      <c r="B40" s="310"/>
      <c r="C40" s="311"/>
      <c r="D40" s="117" t="str">
        <f>D3</f>
        <v>[Enter yr 20xx-20yy]</v>
      </c>
      <c r="E40" s="312" t="s">
        <v>55</v>
      </c>
      <c r="F40" s="310"/>
      <c r="G40" s="310"/>
      <c r="H40" s="310"/>
      <c r="I40" s="310"/>
      <c r="J40" s="310"/>
      <c r="K40" s="310"/>
      <c r="L40" s="310"/>
      <c r="M40" s="310"/>
      <c r="N40" s="310"/>
      <c r="O40" s="310"/>
      <c r="P40" s="310"/>
      <c r="Q40" s="310"/>
      <c r="R40" s="310"/>
      <c r="S40" s="311"/>
    </row>
    <row r="41" spans="1:20" x14ac:dyDescent="0.25">
      <c r="A41" s="141"/>
      <c r="B41" s="142" t="s">
        <v>0</v>
      </c>
      <c r="C41" s="142" t="s">
        <v>133</v>
      </c>
      <c r="D41" s="142"/>
      <c r="E41" s="143"/>
      <c r="F41" s="124" t="s">
        <v>1</v>
      </c>
      <c r="G41" s="120"/>
      <c r="H41" s="143" t="str">
        <f>Apr!H41</f>
        <v>Meeting</v>
      </c>
      <c r="I41" s="143"/>
      <c r="J41" s="143"/>
      <c r="K41" s="143"/>
      <c r="L41" s="143" t="str">
        <f>Apr!L41</f>
        <v xml:space="preserve">Restricted </v>
      </c>
      <c r="M41" s="143"/>
      <c r="N41" s="143"/>
      <c r="O41" s="143"/>
      <c r="P41" s="143"/>
      <c r="Q41" s="143" t="str">
        <f>Apr!Q41</f>
        <v>Bank</v>
      </c>
      <c r="R41" s="143"/>
      <c r="S41" s="124"/>
      <c r="T41" s="237"/>
    </row>
    <row r="42" spans="1:20" ht="13.8" thickBot="1" x14ac:dyDescent="0.3">
      <c r="A42" s="137" t="s">
        <v>4</v>
      </c>
      <c r="B42" s="127" t="s">
        <v>5</v>
      </c>
      <c r="C42" s="127" t="s">
        <v>5</v>
      </c>
      <c r="D42" s="127" t="s">
        <v>6</v>
      </c>
      <c r="E42" s="129" t="s">
        <v>3</v>
      </c>
      <c r="F42" s="129" t="s">
        <v>7</v>
      </c>
      <c r="G42" s="130" t="s">
        <v>8</v>
      </c>
      <c r="H42" s="129" t="str">
        <f>Apr!H42</f>
        <v>Costs</v>
      </c>
      <c r="I42" s="129" t="str">
        <f>Apr!I42</f>
        <v>Website</v>
      </c>
      <c r="J42" s="129" t="str">
        <f>Apr!J42</f>
        <v>Grants</v>
      </c>
      <c r="K42" s="129" t="str">
        <f>Apr!K42</f>
        <v>Grant 1</v>
      </c>
      <c r="L42" s="129" t="str">
        <f>Apr!L42</f>
        <v>Grant 2</v>
      </c>
      <c r="M42" s="129" t="str">
        <f>Apr!M42</f>
        <v>Events</v>
      </c>
      <c r="N42" s="129" t="str">
        <f>Apr!N42</f>
        <v>Stationery</v>
      </c>
      <c r="O42" s="129" t="str">
        <f>Apr!O42</f>
        <v>Equipment</v>
      </c>
      <c r="P42" s="129" t="str">
        <f>Apr!P42</f>
        <v>Printing</v>
      </c>
      <c r="Q42" s="129" t="str">
        <f>Apr!Q42</f>
        <v>Charges</v>
      </c>
      <c r="R42" s="129" t="str">
        <f>Apr!R42</f>
        <v>Sunds</v>
      </c>
      <c r="S42" s="129" t="str">
        <f>Apr!S42</f>
        <v>Spare</v>
      </c>
      <c r="T42" s="129" t="s">
        <v>190</v>
      </c>
    </row>
    <row r="43" spans="1:20" x14ac:dyDescent="0.25">
      <c r="A43" s="86"/>
      <c r="B43" s="44">
        <v>1</v>
      </c>
      <c r="C43" s="44"/>
      <c r="D43" s="9"/>
      <c r="E43" s="10"/>
      <c r="F43" s="45"/>
      <c r="G43" s="144">
        <f t="shared" ref="G43:G67" si="2">SUM(H43:S43)</f>
        <v>0</v>
      </c>
      <c r="H43" s="22"/>
      <c r="I43" s="23"/>
      <c r="J43" s="10"/>
      <c r="K43" s="10"/>
      <c r="L43" s="10"/>
      <c r="M43" s="10"/>
      <c r="N43" s="10"/>
      <c r="O43" s="10"/>
      <c r="P43" s="10"/>
      <c r="Q43" s="10"/>
      <c r="R43" s="10"/>
      <c r="S43" s="11"/>
      <c r="T43" s="281"/>
    </row>
    <row r="44" spans="1:20" x14ac:dyDescent="0.25">
      <c r="A44" s="87"/>
      <c r="B44" s="33">
        <v>2</v>
      </c>
      <c r="C44" s="33"/>
      <c r="D44" s="2"/>
      <c r="E44" s="3"/>
      <c r="F44" s="4"/>
      <c r="G44" s="145">
        <f t="shared" si="2"/>
        <v>0</v>
      </c>
      <c r="H44" s="8"/>
      <c r="I44" s="3"/>
      <c r="J44" s="3"/>
      <c r="K44" s="3"/>
      <c r="L44" s="3"/>
      <c r="M44" s="3"/>
      <c r="N44" s="3"/>
      <c r="O44" s="3"/>
      <c r="P44" s="3"/>
      <c r="Q44" s="3"/>
      <c r="R44" s="3"/>
      <c r="S44" s="4"/>
      <c r="T44" s="282"/>
    </row>
    <row r="45" spans="1:20" x14ac:dyDescent="0.25">
      <c r="A45" s="87"/>
      <c r="B45" s="33">
        <v>3</v>
      </c>
      <c r="C45" s="33"/>
      <c r="D45" s="2"/>
      <c r="E45" s="3"/>
      <c r="F45" s="4"/>
      <c r="G45" s="145">
        <f t="shared" si="2"/>
        <v>0</v>
      </c>
      <c r="H45" s="8"/>
      <c r="I45" s="3"/>
      <c r="J45" s="3"/>
      <c r="K45" s="3"/>
      <c r="L45" s="3"/>
      <c r="M45" s="3"/>
      <c r="N45" s="3"/>
      <c r="O45" s="3"/>
      <c r="P45" s="3"/>
      <c r="Q45" s="3"/>
      <c r="R45" s="3"/>
      <c r="S45" s="4"/>
      <c r="T45" s="282"/>
    </row>
    <row r="46" spans="1:20" x14ac:dyDescent="0.25">
      <c r="A46" s="87"/>
      <c r="B46" s="33">
        <v>4</v>
      </c>
      <c r="C46" s="33"/>
      <c r="D46" s="2"/>
      <c r="E46" s="3"/>
      <c r="F46" s="4"/>
      <c r="G46" s="145">
        <f t="shared" si="2"/>
        <v>0</v>
      </c>
      <c r="H46" s="8"/>
      <c r="I46" s="3"/>
      <c r="J46" s="3"/>
      <c r="K46" s="3"/>
      <c r="L46" s="3"/>
      <c r="M46" s="3"/>
      <c r="N46" s="3"/>
      <c r="O46" s="3"/>
      <c r="P46" s="3"/>
      <c r="Q46" s="3"/>
      <c r="R46" s="3"/>
      <c r="S46" s="4"/>
      <c r="T46" s="282"/>
    </row>
    <row r="47" spans="1:20" x14ac:dyDescent="0.25">
      <c r="A47" s="87"/>
      <c r="B47" s="33">
        <v>5</v>
      </c>
      <c r="C47" s="33"/>
      <c r="D47" s="2"/>
      <c r="E47" s="3"/>
      <c r="F47" s="4"/>
      <c r="G47" s="145">
        <f t="shared" si="2"/>
        <v>0</v>
      </c>
      <c r="H47" s="8"/>
      <c r="I47" s="3"/>
      <c r="J47" s="3"/>
      <c r="K47" s="3"/>
      <c r="L47" s="3"/>
      <c r="M47" s="3"/>
      <c r="N47" s="3"/>
      <c r="O47" s="3"/>
      <c r="P47" s="3"/>
      <c r="Q47" s="3"/>
      <c r="R47" s="3"/>
      <c r="S47" s="4"/>
      <c r="T47" s="282"/>
    </row>
    <row r="48" spans="1:20" x14ac:dyDescent="0.25">
      <c r="A48" s="87"/>
      <c r="B48" s="33">
        <v>6</v>
      </c>
      <c r="C48" s="33"/>
      <c r="D48" s="2"/>
      <c r="E48" s="3"/>
      <c r="F48" s="4"/>
      <c r="G48" s="145">
        <f t="shared" si="2"/>
        <v>0</v>
      </c>
      <c r="H48" s="8"/>
      <c r="I48" s="3"/>
      <c r="J48" s="3"/>
      <c r="K48" s="3"/>
      <c r="L48" s="3"/>
      <c r="M48" s="3"/>
      <c r="N48" s="3"/>
      <c r="O48" s="3"/>
      <c r="P48" s="3"/>
      <c r="Q48" s="3"/>
      <c r="R48" s="3"/>
      <c r="S48" s="4"/>
      <c r="T48" s="282"/>
    </row>
    <row r="49" spans="1:20" x14ac:dyDescent="0.25">
      <c r="A49" s="87"/>
      <c r="B49" s="33">
        <v>7</v>
      </c>
      <c r="C49" s="33"/>
      <c r="D49" s="2"/>
      <c r="E49" s="3"/>
      <c r="F49" s="4"/>
      <c r="G49" s="145">
        <f t="shared" si="2"/>
        <v>0</v>
      </c>
      <c r="H49" s="8"/>
      <c r="I49" s="3"/>
      <c r="J49" s="3"/>
      <c r="K49" s="3"/>
      <c r="L49" s="3"/>
      <c r="M49" s="3"/>
      <c r="N49" s="3"/>
      <c r="O49" s="3"/>
      <c r="P49" s="3"/>
      <c r="Q49" s="3"/>
      <c r="R49" s="3"/>
      <c r="S49" s="4"/>
      <c r="T49" s="282"/>
    </row>
    <row r="50" spans="1:20" x14ac:dyDescent="0.25">
      <c r="A50" s="87"/>
      <c r="B50" s="33">
        <v>8</v>
      </c>
      <c r="C50" s="33"/>
      <c r="D50" s="2"/>
      <c r="E50" s="3"/>
      <c r="F50" s="4"/>
      <c r="G50" s="145">
        <f t="shared" si="2"/>
        <v>0</v>
      </c>
      <c r="H50" s="8"/>
      <c r="I50" s="3"/>
      <c r="J50" s="3"/>
      <c r="K50" s="3"/>
      <c r="L50" s="3"/>
      <c r="M50" s="3"/>
      <c r="N50" s="3"/>
      <c r="O50" s="3"/>
      <c r="P50" s="3"/>
      <c r="Q50" s="3"/>
      <c r="R50" s="3"/>
      <c r="S50" s="4"/>
      <c r="T50" s="282"/>
    </row>
    <row r="51" spans="1:20" x14ac:dyDescent="0.25">
      <c r="A51" s="87"/>
      <c r="B51" s="33">
        <v>9</v>
      </c>
      <c r="C51" s="33"/>
      <c r="D51" s="2"/>
      <c r="E51" s="3"/>
      <c r="F51" s="4"/>
      <c r="G51" s="145">
        <f t="shared" si="2"/>
        <v>0</v>
      </c>
      <c r="H51" s="8"/>
      <c r="I51" s="3"/>
      <c r="J51" s="3"/>
      <c r="K51" s="3"/>
      <c r="L51" s="3"/>
      <c r="M51" s="3"/>
      <c r="N51" s="3"/>
      <c r="O51" s="3"/>
      <c r="P51" s="3"/>
      <c r="Q51" s="3"/>
      <c r="R51" s="3"/>
      <c r="S51" s="4"/>
      <c r="T51" s="282"/>
    </row>
    <row r="52" spans="1:20" x14ac:dyDescent="0.25">
      <c r="A52" s="87"/>
      <c r="B52" s="33">
        <v>10</v>
      </c>
      <c r="C52" s="33"/>
      <c r="D52" s="2"/>
      <c r="E52" s="3"/>
      <c r="F52" s="4"/>
      <c r="G52" s="145">
        <f t="shared" si="2"/>
        <v>0</v>
      </c>
      <c r="H52" s="8"/>
      <c r="I52" s="3"/>
      <c r="J52" s="3"/>
      <c r="K52" s="3"/>
      <c r="L52" s="3"/>
      <c r="M52" s="3"/>
      <c r="N52" s="3"/>
      <c r="O52" s="3"/>
      <c r="P52" s="3"/>
      <c r="Q52" s="3"/>
      <c r="R52" s="3"/>
      <c r="S52" s="4"/>
      <c r="T52" s="282"/>
    </row>
    <row r="53" spans="1:20" x14ac:dyDescent="0.25">
      <c r="A53" s="87"/>
      <c r="B53" s="33">
        <v>11</v>
      </c>
      <c r="C53" s="33"/>
      <c r="D53" s="2"/>
      <c r="E53" s="3"/>
      <c r="F53" s="4"/>
      <c r="G53" s="145">
        <f t="shared" si="2"/>
        <v>0</v>
      </c>
      <c r="H53" s="8"/>
      <c r="I53" s="3"/>
      <c r="J53" s="3"/>
      <c r="K53" s="3"/>
      <c r="L53" s="3"/>
      <c r="M53" s="3"/>
      <c r="N53" s="3"/>
      <c r="O53" s="3"/>
      <c r="P53" s="3"/>
      <c r="Q53" s="3"/>
      <c r="R53" s="3"/>
      <c r="S53" s="4"/>
      <c r="T53" s="282"/>
    </row>
    <row r="54" spans="1:20" x14ac:dyDescent="0.25">
      <c r="A54" s="87"/>
      <c r="B54" s="33">
        <v>12</v>
      </c>
      <c r="C54" s="33"/>
      <c r="D54" s="25"/>
      <c r="E54" s="3"/>
      <c r="F54" s="4"/>
      <c r="G54" s="145">
        <f t="shared" si="2"/>
        <v>0</v>
      </c>
      <c r="H54" s="8"/>
      <c r="I54" s="3"/>
      <c r="J54" s="3"/>
      <c r="K54" s="3"/>
      <c r="L54" s="3"/>
      <c r="M54" s="3"/>
      <c r="N54" s="3"/>
      <c r="O54" s="3"/>
      <c r="P54" s="3"/>
      <c r="Q54" s="3"/>
      <c r="R54" s="3"/>
      <c r="S54" s="4"/>
      <c r="T54" s="282"/>
    </row>
    <row r="55" spans="1:20" x14ac:dyDescent="0.25">
      <c r="A55" s="87"/>
      <c r="B55" s="33">
        <v>13</v>
      </c>
      <c r="C55" s="33"/>
      <c r="D55" s="2"/>
      <c r="E55" s="3"/>
      <c r="F55" s="4"/>
      <c r="G55" s="145">
        <f t="shared" si="2"/>
        <v>0</v>
      </c>
      <c r="H55" s="8"/>
      <c r="I55" s="3"/>
      <c r="J55" s="3"/>
      <c r="K55" s="3"/>
      <c r="L55" s="3"/>
      <c r="M55" s="3"/>
      <c r="N55" s="3"/>
      <c r="O55" s="3"/>
      <c r="P55" s="3"/>
      <c r="Q55" s="3"/>
      <c r="R55" s="3"/>
      <c r="S55" s="4"/>
      <c r="T55" s="282"/>
    </row>
    <row r="56" spans="1:20" x14ac:dyDescent="0.25">
      <c r="A56" s="87"/>
      <c r="B56" s="33">
        <v>14</v>
      </c>
      <c r="C56" s="33"/>
      <c r="D56" s="2"/>
      <c r="E56" s="3"/>
      <c r="F56" s="4"/>
      <c r="G56" s="145">
        <f t="shared" si="2"/>
        <v>0</v>
      </c>
      <c r="H56" s="8"/>
      <c r="I56" s="3"/>
      <c r="J56" s="3"/>
      <c r="K56" s="3"/>
      <c r="L56" s="3"/>
      <c r="M56" s="3"/>
      <c r="N56" s="3"/>
      <c r="O56" s="3"/>
      <c r="P56" s="3"/>
      <c r="Q56" s="3"/>
      <c r="R56" s="3"/>
      <c r="S56" s="4"/>
      <c r="T56" s="282"/>
    </row>
    <row r="57" spans="1:20" x14ac:dyDescent="0.25">
      <c r="A57" s="87"/>
      <c r="B57" s="33">
        <v>15</v>
      </c>
      <c r="C57" s="33"/>
      <c r="D57" s="2"/>
      <c r="E57" s="3"/>
      <c r="F57" s="4"/>
      <c r="G57" s="145">
        <f t="shared" si="2"/>
        <v>0</v>
      </c>
      <c r="H57" s="8"/>
      <c r="I57" s="3"/>
      <c r="J57" s="3"/>
      <c r="K57" s="3"/>
      <c r="L57" s="3"/>
      <c r="M57" s="3"/>
      <c r="N57" s="3"/>
      <c r="O57" s="3"/>
      <c r="P57" s="3"/>
      <c r="Q57" s="3"/>
      <c r="R57" s="3"/>
      <c r="S57" s="4"/>
      <c r="T57" s="282"/>
    </row>
    <row r="58" spans="1:20" x14ac:dyDescent="0.25">
      <c r="A58" s="87"/>
      <c r="B58" s="33">
        <v>16</v>
      </c>
      <c r="C58" s="33"/>
      <c r="D58" s="25"/>
      <c r="E58" s="3"/>
      <c r="F58" s="4"/>
      <c r="G58" s="145">
        <f t="shared" si="2"/>
        <v>0</v>
      </c>
      <c r="H58" s="8"/>
      <c r="I58" s="3"/>
      <c r="J58" s="3"/>
      <c r="K58" s="3"/>
      <c r="L58" s="3"/>
      <c r="M58" s="3"/>
      <c r="N58" s="3"/>
      <c r="O58" s="3"/>
      <c r="P58" s="3"/>
      <c r="Q58" s="3"/>
      <c r="R58" s="3"/>
      <c r="S58" s="4"/>
      <c r="T58" s="282"/>
    </row>
    <row r="59" spans="1:20" x14ac:dyDescent="0.25">
      <c r="A59" s="87"/>
      <c r="B59" s="33">
        <v>17</v>
      </c>
      <c r="C59" s="33"/>
      <c r="D59" s="2"/>
      <c r="E59" s="3"/>
      <c r="F59" s="4"/>
      <c r="G59" s="145">
        <f t="shared" si="2"/>
        <v>0</v>
      </c>
      <c r="H59" s="8"/>
      <c r="I59" s="3"/>
      <c r="J59" s="3"/>
      <c r="K59" s="3"/>
      <c r="L59" s="3"/>
      <c r="M59" s="3"/>
      <c r="N59" s="3"/>
      <c r="O59" s="3"/>
      <c r="P59" s="3"/>
      <c r="Q59" s="3"/>
      <c r="R59" s="3"/>
      <c r="S59" s="4"/>
      <c r="T59" s="282"/>
    </row>
    <row r="60" spans="1:20" x14ac:dyDescent="0.25">
      <c r="A60" s="87"/>
      <c r="B60" s="33">
        <v>18</v>
      </c>
      <c r="C60" s="33"/>
      <c r="D60" s="2"/>
      <c r="E60" s="3"/>
      <c r="F60" s="4"/>
      <c r="G60" s="145">
        <f t="shared" si="2"/>
        <v>0</v>
      </c>
      <c r="H60" s="8"/>
      <c r="I60" s="3"/>
      <c r="J60" s="3"/>
      <c r="K60" s="3"/>
      <c r="L60" s="3"/>
      <c r="M60" s="3"/>
      <c r="N60" s="3"/>
      <c r="O60" s="3"/>
      <c r="P60" s="3"/>
      <c r="Q60" s="3"/>
      <c r="R60" s="3"/>
      <c r="S60" s="4"/>
      <c r="T60" s="282"/>
    </row>
    <row r="61" spans="1:20" x14ac:dyDescent="0.25">
      <c r="A61" s="87"/>
      <c r="B61" s="33">
        <v>19</v>
      </c>
      <c r="C61" s="33"/>
      <c r="D61" s="2"/>
      <c r="E61" s="3"/>
      <c r="F61" s="4"/>
      <c r="G61" s="145">
        <f t="shared" si="2"/>
        <v>0</v>
      </c>
      <c r="H61" s="8"/>
      <c r="I61" s="3"/>
      <c r="J61" s="3"/>
      <c r="K61" s="3"/>
      <c r="L61" s="3"/>
      <c r="M61" s="3"/>
      <c r="N61" s="3"/>
      <c r="O61" s="3"/>
      <c r="P61" s="3"/>
      <c r="Q61" s="3"/>
      <c r="R61" s="3"/>
      <c r="S61" s="4"/>
      <c r="T61" s="282"/>
    </row>
    <row r="62" spans="1:20" x14ac:dyDescent="0.25">
      <c r="A62" s="87"/>
      <c r="B62" s="33">
        <v>20</v>
      </c>
      <c r="C62" s="33"/>
      <c r="D62" s="2"/>
      <c r="E62" s="3"/>
      <c r="F62" s="4"/>
      <c r="G62" s="145">
        <f t="shared" si="2"/>
        <v>0</v>
      </c>
      <c r="H62" s="8"/>
      <c r="I62" s="3"/>
      <c r="J62" s="3"/>
      <c r="K62" s="3"/>
      <c r="L62" s="3"/>
      <c r="M62" s="3"/>
      <c r="N62" s="3"/>
      <c r="O62" s="3"/>
      <c r="P62" s="3"/>
      <c r="Q62" s="3"/>
      <c r="R62" s="3"/>
      <c r="S62" s="4"/>
      <c r="T62" s="282"/>
    </row>
    <row r="63" spans="1:20" x14ac:dyDescent="0.25">
      <c r="A63" s="87"/>
      <c r="B63" s="33">
        <v>21</v>
      </c>
      <c r="C63" s="33"/>
      <c r="D63" s="2"/>
      <c r="E63" s="3"/>
      <c r="F63" s="4"/>
      <c r="G63" s="145">
        <f t="shared" si="2"/>
        <v>0</v>
      </c>
      <c r="H63" s="8"/>
      <c r="I63" s="3"/>
      <c r="J63" s="3"/>
      <c r="K63" s="3"/>
      <c r="L63" s="3"/>
      <c r="M63" s="3"/>
      <c r="N63" s="3"/>
      <c r="O63" s="3"/>
      <c r="P63" s="3"/>
      <c r="Q63" s="3"/>
      <c r="R63" s="3"/>
      <c r="S63" s="4"/>
      <c r="T63" s="282"/>
    </row>
    <row r="64" spans="1:20" x14ac:dyDescent="0.25">
      <c r="A64" s="87"/>
      <c r="B64" s="33">
        <v>22</v>
      </c>
      <c r="C64" s="33"/>
      <c r="D64" s="2"/>
      <c r="E64" s="3"/>
      <c r="F64" s="4"/>
      <c r="G64" s="145">
        <f t="shared" si="2"/>
        <v>0</v>
      </c>
      <c r="H64" s="8"/>
      <c r="I64" s="3"/>
      <c r="J64" s="3"/>
      <c r="K64" s="3"/>
      <c r="L64" s="3"/>
      <c r="M64" s="3"/>
      <c r="N64" s="3"/>
      <c r="O64" s="3"/>
      <c r="P64" s="3"/>
      <c r="Q64" s="3"/>
      <c r="R64" s="3"/>
      <c r="S64" s="4"/>
      <c r="T64" s="282"/>
    </row>
    <row r="65" spans="1:20" x14ac:dyDescent="0.25">
      <c r="A65" s="87"/>
      <c r="B65" s="33">
        <v>23</v>
      </c>
      <c r="C65" s="33"/>
      <c r="D65" s="2"/>
      <c r="E65" s="3"/>
      <c r="F65" s="4"/>
      <c r="G65" s="145">
        <f t="shared" si="2"/>
        <v>0</v>
      </c>
      <c r="H65" s="8"/>
      <c r="I65" s="3"/>
      <c r="J65" s="3"/>
      <c r="K65" s="3"/>
      <c r="L65" s="3"/>
      <c r="M65" s="3"/>
      <c r="N65" s="3"/>
      <c r="O65" s="3"/>
      <c r="P65" s="3"/>
      <c r="Q65" s="3"/>
      <c r="R65" s="3"/>
      <c r="S65" s="4"/>
      <c r="T65" s="282"/>
    </row>
    <row r="66" spans="1:20" x14ac:dyDescent="0.25">
      <c r="A66" s="87"/>
      <c r="B66" s="33">
        <v>24</v>
      </c>
      <c r="C66" s="33"/>
      <c r="D66" s="2"/>
      <c r="E66" s="3"/>
      <c r="F66" s="4"/>
      <c r="G66" s="145">
        <f t="shared" si="2"/>
        <v>0</v>
      </c>
      <c r="H66" s="8"/>
      <c r="I66" s="3"/>
      <c r="J66" s="3"/>
      <c r="K66" s="3"/>
      <c r="L66" s="3"/>
      <c r="M66" s="3"/>
      <c r="N66" s="3"/>
      <c r="O66" s="3"/>
      <c r="P66" s="3"/>
      <c r="Q66" s="3"/>
      <c r="R66" s="3"/>
      <c r="S66" s="4"/>
      <c r="T66" s="282"/>
    </row>
    <row r="67" spans="1:20" ht="13.8" thickBot="1" x14ac:dyDescent="0.3">
      <c r="A67" s="88"/>
      <c r="B67" s="34">
        <v>25</v>
      </c>
      <c r="C67" s="5"/>
      <c r="D67" s="2"/>
      <c r="E67" s="3"/>
      <c r="F67" s="4"/>
      <c r="G67" s="145">
        <f t="shared" si="2"/>
        <v>0</v>
      </c>
      <c r="H67" s="8"/>
      <c r="I67" s="46"/>
      <c r="J67" s="12"/>
      <c r="K67" s="12"/>
      <c r="L67" s="12"/>
      <c r="M67" s="12"/>
      <c r="N67" s="12"/>
      <c r="O67" s="12"/>
      <c r="P67" s="12"/>
      <c r="Q67" s="12"/>
      <c r="R67" s="12"/>
      <c r="S67" s="13"/>
      <c r="T67" s="283"/>
    </row>
    <row r="68" spans="1:20" ht="13.8" thickBot="1" x14ac:dyDescent="0.3">
      <c r="A68" s="146"/>
      <c r="B68" s="119"/>
      <c r="C68" s="119"/>
      <c r="D68" s="119"/>
      <c r="E68" s="135">
        <f t="shared" ref="E68:S68" si="3">SUM(E43:E67)</f>
        <v>0</v>
      </c>
      <c r="F68" s="135">
        <f t="shared" si="3"/>
        <v>0</v>
      </c>
      <c r="G68" s="135">
        <f t="shared" si="3"/>
        <v>0</v>
      </c>
      <c r="H68" s="135">
        <f t="shared" si="3"/>
        <v>0</v>
      </c>
      <c r="I68" s="135">
        <f t="shared" si="3"/>
        <v>0</v>
      </c>
      <c r="J68" s="135">
        <f t="shared" si="3"/>
        <v>0</v>
      </c>
      <c r="K68" s="135">
        <f t="shared" si="3"/>
        <v>0</v>
      </c>
      <c r="L68" s="135">
        <f t="shared" si="3"/>
        <v>0</v>
      </c>
      <c r="M68" s="135">
        <f t="shared" si="3"/>
        <v>0</v>
      </c>
      <c r="N68" s="135">
        <f t="shared" si="3"/>
        <v>0</v>
      </c>
      <c r="O68" s="135">
        <f t="shared" si="3"/>
        <v>0</v>
      </c>
      <c r="P68" s="135">
        <f t="shared" si="3"/>
        <v>0</v>
      </c>
      <c r="Q68" s="135">
        <f t="shared" si="3"/>
        <v>0</v>
      </c>
      <c r="R68" s="135">
        <f t="shared" si="3"/>
        <v>0</v>
      </c>
      <c r="S68" s="135">
        <f t="shared" si="3"/>
        <v>0</v>
      </c>
    </row>
    <row r="69" spans="1:20" ht="13.8" thickBot="1" x14ac:dyDescent="0.3">
      <c r="A69" s="136"/>
      <c r="B69" s="118"/>
      <c r="C69" s="118"/>
      <c r="D69" s="118"/>
      <c r="E69" s="152"/>
      <c r="F69" s="152"/>
      <c r="G69" s="152"/>
      <c r="H69" s="153"/>
      <c r="I69" s="168"/>
      <c r="J69" s="166"/>
      <c r="K69" s="166"/>
      <c r="L69" s="166"/>
      <c r="M69" s="166"/>
      <c r="N69" s="166"/>
      <c r="O69" s="166"/>
      <c r="P69" s="166"/>
      <c r="Q69" s="166"/>
      <c r="R69" s="166"/>
      <c r="S69" s="169"/>
    </row>
    <row r="70" spans="1:20" ht="13.8" thickBot="1" x14ac:dyDescent="0.3">
      <c r="A70" s="136"/>
      <c r="B70" s="118"/>
      <c r="C70" s="118"/>
      <c r="D70" s="322" t="s">
        <v>61</v>
      </c>
      <c r="E70" s="323"/>
      <c r="F70" s="323"/>
      <c r="G70" s="60">
        <f>G68-F68-E68</f>
        <v>0</v>
      </c>
      <c r="H70" s="150"/>
      <c r="I70" s="170" t="s">
        <v>12</v>
      </c>
      <c r="J70" s="118"/>
      <c r="K70" s="118"/>
      <c r="L70" s="118"/>
      <c r="M70" s="118"/>
      <c r="N70" s="118"/>
      <c r="O70" s="152"/>
      <c r="P70" s="152"/>
      <c r="Q70" s="152"/>
      <c r="R70" s="152"/>
      <c r="S70" s="171"/>
    </row>
    <row r="71" spans="1:20" ht="13.8" thickBot="1" x14ac:dyDescent="0.3">
      <c r="A71" s="136"/>
      <c r="B71" s="118"/>
      <c r="C71" s="118"/>
      <c r="D71" s="148"/>
      <c r="E71" s="148"/>
      <c r="F71" s="148"/>
      <c r="G71" s="149"/>
      <c r="H71" s="150"/>
      <c r="I71" s="324" t="s">
        <v>65</v>
      </c>
      <c r="J71" s="325"/>
      <c r="K71" s="325"/>
      <c r="L71" s="326"/>
      <c r="M71" s="64"/>
      <c r="N71" s="118"/>
      <c r="O71" s="152"/>
      <c r="P71" s="152"/>
      <c r="Q71" s="152"/>
      <c r="R71" s="152"/>
      <c r="S71" s="171"/>
    </row>
    <row r="72" spans="1:20" x14ac:dyDescent="0.25">
      <c r="A72" s="136"/>
      <c r="B72" s="118"/>
      <c r="C72" s="118"/>
      <c r="D72" s="151"/>
      <c r="E72" s="149"/>
      <c r="F72" s="149"/>
      <c r="G72" s="149"/>
      <c r="H72" s="150"/>
      <c r="I72" s="170" t="s">
        <v>69</v>
      </c>
      <c r="J72" s="118"/>
      <c r="K72" s="118"/>
      <c r="L72" s="118"/>
      <c r="M72" s="118"/>
      <c r="N72" s="151" t="s">
        <v>68</v>
      </c>
      <c r="O72" s="118"/>
      <c r="P72" s="118"/>
      <c r="Q72" s="118"/>
      <c r="R72" s="118"/>
      <c r="S72" s="139"/>
    </row>
    <row r="73" spans="1:20" ht="13.8" thickBot="1" x14ac:dyDescent="0.3">
      <c r="A73" s="136"/>
      <c r="B73" s="118"/>
      <c r="C73" s="118"/>
      <c r="D73" s="118"/>
      <c r="E73" s="118"/>
      <c r="F73" s="118"/>
      <c r="G73" s="118"/>
      <c r="H73" s="150"/>
      <c r="I73" s="136" t="s">
        <v>83</v>
      </c>
      <c r="J73" s="118"/>
      <c r="K73" s="118"/>
      <c r="L73" s="118"/>
      <c r="M73" s="118"/>
      <c r="N73" s="167" t="s">
        <v>86</v>
      </c>
      <c r="O73" s="118"/>
      <c r="P73" s="118"/>
      <c r="Q73" s="118"/>
      <c r="R73" s="118"/>
      <c r="S73" s="139"/>
    </row>
    <row r="74" spans="1:20" ht="13.8" thickBot="1" x14ac:dyDescent="0.3">
      <c r="A74" s="136"/>
      <c r="B74" s="118"/>
      <c r="C74" s="118"/>
      <c r="D74" s="118"/>
      <c r="E74" s="118"/>
      <c r="F74" s="118"/>
      <c r="G74" s="118"/>
      <c r="H74" s="150"/>
      <c r="I74" s="173"/>
      <c r="J74" s="327" t="s">
        <v>16</v>
      </c>
      <c r="K74" s="327"/>
      <c r="L74" s="172" t="s">
        <v>17</v>
      </c>
      <c r="M74" s="135" t="s">
        <v>18</v>
      </c>
      <c r="N74" s="118"/>
      <c r="O74" s="328" t="s">
        <v>13</v>
      </c>
      <c r="P74" s="329"/>
      <c r="Q74" s="330"/>
      <c r="R74" s="172" t="s">
        <v>14</v>
      </c>
      <c r="S74" s="135" t="s">
        <v>15</v>
      </c>
    </row>
    <row r="75" spans="1:20" x14ac:dyDescent="0.25">
      <c r="A75" s="147" t="s">
        <v>19</v>
      </c>
      <c r="B75" s="118"/>
      <c r="C75" s="118"/>
      <c r="D75" s="118"/>
      <c r="E75" s="118"/>
      <c r="F75" s="118"/>
      <c r="G75" s="118"/>
      <c r="H75" s="150"/>
      <c r="I75" s="136"/>
      <c r="J75" s="355"/>
      <c r="K75" s="356"/>
      <c r="M75" s="81"/>
      <c r="N75" s="118"/>
      <c r="O75" s="357"/>
      <c r="P75" s="358"/>
      <c r="Q75" s="359"/>
      <c r="R75" s="58"/>
      <c r="S75" s="59"/>
    </row>
    <row r="76" spans="1:20" ht="13.8" thickBot="1" x14ac:dyDescent="0.3">
      <c r="A76" s="147"/>
      <c r="B76" s="118"/>
      <c r="C76" s="118"/>
      <c r="D76" s="118"/>
      <c r="E76" s="152"/>
      <c r="F76" s="152"/>
      <c r="G76" s="152"/>
      <c r="H76" s="150"/>
      <c r="I76" s="136"/>
      <c r="J76" s="360"/>
      <c r="K76" s="361"/>
      <c r="L76" s="79"/>
      <c r="M76" s="19"/>
      <c r="N76" s="118"/>
      <c r="O76" s="362"/>
      <c r="P76" s="363"/>
      <c r="Q76" s="364"/>
      <c r="R76" s="18"/>
      <c r="S76" s="19"/>
    </row>
    <row r="77" spans="1:20" ht="13.8" thickBot="1" x14ac:dyDescent="0.3">
      <c r="A77" s="146"/>
      <c r="B77" s="119"/>
      <c r="C77" s="119"/>
      <c r="D77" s="119"/>
      <c r="E77" s="157" t="s">
        <v>3</v>
      </c>
      <c r="F77" s="157" t="s">
        <v>20</v>
      </c>
      <c r="G77" s="158" t="s">
        <v>8</v>
      </c>
      <c r="H77" s="150"/>
      <c r="I77" s="136"/>
      <c r="J77" s="360"/>
      <c r="K77" s="361"/>
      <c r="L77" s="79"/>
      <c r="M77" s="19"/>
      <c r="N77" s="118"/>
      <c r="O77" s="362"/>
      <c r="P77" s="363"/>
      <c r="Q77" s="364"/>
      <c r="R77" s="18"/>
      <c r="S77" s="19"/>
    </row>
    <row r="78" spans="1:20" ht="13.8" thickBot="1" x14ac:dyDescent="0.3">
      <c r="A78" s="341" t="s">
        <v>64</v>
      </c>
      <c r="B78" s="342"/>
      <c r="C78" s="342"/>
      <c r="D78" s="342"/>
      <c r="E78" s="78">
        <f>Nov!E81</f>
        <v>0</v>
      </c>
      <c r="F78" s="78">
        <f>Nov!F81</f>
        <v>0</v>
      </c>
      <c r="G78" s="159">
        <f>E78+F78</f>
        <v>0</v>
      </c>
      <c r="H78" s="150"/>
      <c r="I78" s="136"/>
      <c r="J78" s="360"/>
      <c r="K78" s="361"/>
      <c r="L78" s="79"/>
      <c r="M78" s="19"/>
      <c r="N78" s="118"/>
      <c r="O78" s="362"/>
      <c r="P78" s="363"/>
      <c r="Q78" s="364"/>
      <c r="R78" s="18"/>
      <c r="S78" s="19"/>
    </row>
    <row r="79" spans="1:20" x14ac:dyDescent="0.25">
      <c r="A79" s="341" t="s">
        <v>22</v>
      </c>
      <c r="B79" s="342"/>
      <c r="C79" s="342"/>
      <c r="D79" s="343"/>
      <c r="E79" s="162">
        <f>E31</f>
        <v>0</v>
      </c>
      <c r="F79" s="163">
        <f>F31</f>
        <v>0</v>
      </c>
      <c r="G79" s="160">
        <f>E79+F79</f>
        <v>0</v>
      </c>
      <c r="H79" s="150"/>
      <c r="I79" s="136"/>
      <c r="J79" s="360"/>
      <c r="K79" s="361"/>
      <c r="L79" s="79"/>
      <c r="M79" s="19"/>
      <c r="N79" s="118"/>
      <c r="O79" s="362"/>
      <c r="P79" s="363"/>
      <c r="Q79" s="364"/>
      <c r="R79" s="18"/>
      <c r="S79" s="19"/>
    </row>
    <row r="80" spans="1:20" ht="13.8" thickBot="1" x14ac:dyDescent="0.3">
      <c r="A80" s="341" t="s">
        <v>62</v>
      </c>
      <c r="B80" s="342"/>
      <c r="C80" s="342"/>
      <c r="D80" s="343"/>
      <c r="E80" s="164">
        <f>E68</f>
        <v>0</v>
      </c>
      <c r="F80" s="165">
        <f>F68</f>
        <v>0</v>
      </c>
      <c r="G80" s="160">
        <f>E80+F80</f>
        <v>0</v>
      </c>
      <c r="H80" s="154"/>
      <c r="I80" s="136"/>
      <c r="J80" s="360"/>
      <c r="K80" s="361"/>
      <c r="L80" s="79"/>
      <c r="M80" s="19"/>
      <c r="N80" s="118"/>
      <c r="O80" s="362"/>
      <c r="P80" s="363"/>
      <c r="Q80" s="364"/>
      <c r="R80" s="18"/>
      <c r="S80" s="19"/>
    </row>
    <row r="81" spans="1:19" ht="13.8" thickBot="1" x14ac:dyDescent="0.3">
      <c r="A81" s="346" t="s">
        <v>63</v>
      </c>
      <c r="B81" s="347"/>
      <c r="C81" s="347"/>
      <c r="D81" s="347"/>
      <c r="E81" s="78">
        <f>E78+E79-E80</f>
        <v>0</v>
      </c>
      <c r="F81" s="77">
        <f>F78+F79-F80</f>
        <v>0</v>
      </c>
      <c r="G81" s="161">
        <f>E81+F81</f>
        <v>0</v>
      </c>
      <c r="H81" s="154"/>
      <c r="I81" s="136"/>
      <c r="J81" s="360"/>
      <c r="K81" s="361"/>
      <c r="L81" s="79"/>
      <c r="M81" s="19"/>
      <c r="N81" s="118"/>
      <c r="O81" s="362"/>
      <c r="P81" s="363"/>
      <c r="Q81" s="364"/>
      <c r="R81" s="20"/>
      <c r="S81" s="19"/>
    </row>
    <row r="82" spans="1:19" ht="13.8" thickBot="1" x14ac:dyDescent="0.3">
      <c r="A82" s="348"/>
      <c r="B82" s="349"/>
      <c r="C82" s="349"/>
      <c r="D82" s="349"/>
      <c r="E82" s="187"/>
      <c r="F82" s="187"/>
      <c r="G82" s="187"/>
      <c r="H82" s="154"/>
      <c r="I82" s="136"/>
      <c r="J82" s="360"/>
      <c r="K82" s="361"/>
      <c r="L82" s="79"/>
      <c r="M82" s="19"/>
      <c r="N82" s="118"/>
      <c r="O82" s="362"/>
      <c r="P82" s="363"/>
      <c r="Q82" s="364"/>
      <c r="R82" s="18"/>
      <c r="S82" s="19"/>
    </row>
    <row r="83" spans="1:19" ht="13.8" thickBot="1" x14ac:dyDescent="0.3">
      <c r="A83" s="136"/>
      <c r="B83" s="118"/>
      <c r="C83" s="118"/>
      <c r="D83" s="322" t="s">
        <v>61</v>
      </c>
      <c r="E83" s="323"/>
      <c r="F83" s="323"/>
      <c r="G83" s="60">
        <f>G81-F81-E81</f>
        <v>0</v>
      </c>
      <c r="H83" s="154"/>
      <c r="I83" s="136"/>
      <c r="J83" s="360"/>
      <c r="K83" s="361"/>
      <c r="L83" s="79"/>
      <c r="M83" s="19"/>
      <c r="N83" s="118"/>
      <c r="O83" s="365"/>
      <c r="P83" s="366"/>
      <c r="Q83" s="367"/>
      <c r="R83" s="21"/>
      <c r="S83" s="24"/>
    </row>
    <row r="84" spans="1:19" ht="13.8" thickBot="1" x14ac:dyDescent="0.3">
      <c r="A84" s="136"/>
      <c r="B84" s="118"/>
      <c r="C84" s="118"/>
      <c r="D84" s="118"/>
      <c r="E84" s="118"/>
      <c r="F84" s="118"/>
      <c r="G84" s="118"/>
      <c r="H84" s="154"/>
      <c r="I84" s="136"/>
      <c r="J84" s="360"/>
      <c r="K84" s="361"/>
      <c r="L84" s="79"/>
      <c r="M84" s="19"/>
      <c r="N84" s="118"/>
      <c r="O84" s="178" t="s">
        <v>66</v>
      </c>
      <c r="P84" s="118"/>
      <c r="Q84" s="118"/>
      <c r="R84" s="179"/>
      <c r="S84" s="174">
        <f>SUM(V73:V81)</f>
        <v>0</v>
      </c>
    </row>
    <row r="85" spans="1:19" ht="13.8" thickBot="1" x14ac:dyDescent="0.3">
      <c r="A85" s="136"/>
      <c r="B85" s="118"/>
      <c r="C85" s="118"/>
      <c r="D85" s="118"/>
      <c r="E85" s="118"/>
      <c r="F85" s="118"/>
      <c r="G85" s="118"/>
      <c r="H85" s="154"/>
      <c r="I85" s="136"/>
      <c r="J85" s="368"/>
      <c r="K85" s="369"/>
      <c r="L85" s="80"/>
      <c r="M85" s="24"/>
      <c r="N85" s="118"/>
      <c r="O85" s="180"/>
      <c r="P85" s="118"/>
      <c r="Q85" s="118"/>
      <c r="R85" s="181"/>
      <c r="S85" s="182"/>
    </row>
    <row r="86" spans="1:19" ht="13.8" thickBot="1" x14ac:dyDescent="0.3">
      <c r="A86" s="136"/>
      <c r="B86" s="118"/>
      <c r="C86" s="118"/>
      <c r="D86" s="118"/>
      <c r="E86" s="118"/>
      <c r="F86" s="118"/>
      <c r="G86" s="118"/>
      <c r="H86" s="154"/>
      <c r="I86" s="344" t="s">
        <v>21</v>
      </c>
      <c r="J86" s="345"/>
      <c r="K86" s="345"/>
      <c r="L86" s="345"/>
      <c r="M86" s="174">
        <f>SUM(M75:M85)</f>
        <v>0</v>
      </c>
      <c r="N86" s="118"/>
      <c r="O86" s="180" t="s">
        <v>67</v>
      </c>
      <c r="P86" s="118"/>
      <c r="Q86" s="118"/>
      <c r="R86" s="118"/>
      <c r="S86" s="174">
        <f>M89+S84</f>
        <v>0</v>
      </c>
    </row>
    <row r="87" spans="1:19" ht="13.8" thickBot="1" x14ac:dyDescent="0.3">
      <c r="A87" s="136"/>
      <c r="B87" s="118"/>
      <c r="C87" s="118"/>
      <c r="D87" s="118"/>
      <c r="E87" s="118"/>
      <c r="F87" s="118"/>
      <c r="G87" s="118"/>
      <c r="H87" s="154"/>
      <c r="I87" s="175"/>
      <c r="J87" s="176"/>
      <c r="K87" s="176"/>
      <c r="L87" s="176"/>
      <c r="M87" s="149"/>
      <c r="N87" s="118"/>
      <c r="O87" s="180"/>
      <c r="P87" s="118"/>
      <c r="Q87" s="118"/>
      <c r="R87" s="118"/>
      <c r="S87" s="183"/>
    </row>
    <row r="88" spans="1:19" ht="13.8" thickBot="1" x14ac:dyDescent="0.3">
      <c r="A88" s="136"/>
      <c r="B88" s="118"/>
      <c r="C88" s="118"/>
      <c r="D88" s="118"/>
      <c r="E88" s="118"/>
      <c r="F88" s="118"/>
      <c r="G88" s="118"/>
      <c r="H88" s="154"/>
      <c r="I88" s="175"/>
      <c r="J88" s="176"/>
      <c r="K88" s="176"/>
      <c r="L88" s="176"/>
      <c r="M88" s="149"/>
      <c r="N88" s="118"/>
      <c r="O88" s="65" t="s">
        <v>84</v>
      </c>
      <c r="P88" s="61"/>
      <c r="Q88" s="61"/>
      <c r="R88" s="62"/>
      <c r="S88" s="60">
        <f>E81</f>
        <v>0</v>
      </c>
    </row>
    <row r="89" spans="1:19" ht="13.8" thickBot="1" x14ac:dyDescent="0.3">
      <c r="A89" s="156"/>
      <c r="B89" s="138"/>
      <c r="C89" s="138"/>
      <c r="D89" s="138"/>
      <c r="E89" s="138"/>
      <c r="F89" s="138"/>
      <c r="G89" s="138"/>
      <c r="H89" s="155"/>
      <c r="I89" s="177" t="s">
        <v>99</v>
      </c>
      <c r="J89" s="138"/>
      <c r="K89" s="138"/>
      <c r="L89" s="138"/>
      <c r="M89" s="174">
        <f>M71-M86</f>
        <v>0</v>
      </c>
      <c r="N89" s="138"/>
      <c r="O89" s="184" t="s">
        <v>85</v>
      </c>
      <c r="P89" s="138"/>
      <c r="Q89" s="185"/>
      <c r="R89" s="185"/>
      <c r="S89" s="186"/>
    </row>
    <row r="90" spans="1:19" x14ac:dyDescent="0.25">
      <c r="A90" s="71" t="s">
        <v>97</v>
      </c>
      <c r="B90" s="72"/>
      <c r="C90" s="72"/>
      <c r="D90" s="72"/>
      <c r="E90" s="72"/>
      <c r="F90" s="72"/>
      <c r="G90" s="72"/>
      <c r="H90" s="73"/>
      <c r="I90" s="37"/>
      <c r="J90" s="37"/>
      <c r="K90" s="37"/>
      <c r="L90" s="37"/>
      <c r="M90" s="37"/>
      <c r="N90" s="37"/>
      <c r="O90" s="66"/>
      <c r="P90" s="66"/>
      <c r="Q90" s="66"/>
      <c r="R90" s="66"/>
      <c r="S90" s="67"/>
    </row>
    <row r="91" spans="1:19" x14ac:dyDescent="0.25">
      <c r="A91" s="38"/>
      <c r="B91" s="29"/>
      <c r="C91" s="29"/>
      <c r="D91" s="29"/>
      <c r="E91" s="29"/>
      <c r="F91" s="29"/>
      <c r="G91" s="29"/>
      <c r="H91" s="29"/>
      <c r="I91" s="29"/>
      <c r="J91" s="29"/>
      <c r="K91" s="29"/>
      <c r="L91" s="29"/>
      <c r="M91" s="29"/>
      <c r="N91" s="29"/>
      <c r="S91" s="68"/>
    </row>
    <row r="92" spans="1:19" x14ac:dyDescent="0.25">
      <c r="A92" s="38"/>
      <c r="B92" s="29"/>
      <c r="C92" s="29"/>
      <c r="D92" s="29"/>
      <c r="E92" s="29"/>
      <c r="F92" s="29"/>
      <c r="G92" s="29"/>
      <c r="H92" s="29"/>
      <c r="I92" s="29"/>
      <c r="J92" s="29"/>
      <c r="K92" s="29"/>
      <c r="L92" s="29"/>
      <c r="M92" s="29"/>
      <c r="S92" s="68"/>
    </row>
    <row r="93" spans="1:19" x14ac:dyDescent="0.25">
      <c r="A93" s="38"/>
      <c r="B93" s="29"/>
      <c r="C93" s="29"/>
      <c r="D93" s="29"/>
      <c r="E93" s="29"/>
      <c r="F93" s="29"/>
      <c r="G93" s="29"/>
      <c r="H93" s="29"/>
      <c r="I93" s="29"/>
      <c r="J93" s="29"/>
      <c r="K93" s="29"/>
      <c r="L93" s="29"/>
      <c r="M93" s="29"/>
      <c r="S93" s="68"/>
    </row>
    <row r="94" spans="1:19" ht="13.8" thickBot="1" x14ac:dyDescent="0.3">
      <c r="A94" s="39"/>
      <c r="B94" s="40"/>
      <c r="C94" s="40"/>
      <c r="D94" s="40"/>
      <c r="E94" s="40"/>
      <c r="F94" s="40"/>
      <c r="G94" s="40"/>
      <c r="H94" s="40"/>
      <c r="I94" s="40"/>
      <c r="J94" s="40"/>
      <c r="K94" s="40"/>
      <c r="L94" s="40"/>
      <c r="M94" s="40"/>
      <c r="N94" s="69"/>
      <c r="O94" s="69"/>
      <c r="P94" s="69"/>
      <c r="Q94" s="69"/>
      <c r="R94" s="69"/>
      <c r="S94" s="70"/>
    </row>
  </sheetData>
  <mergeCells count="38">
    <mergeCell ref="I86:L86"/>
    <mergeCell ref="A81:D81"/>
    <mergeCell ref="J81:K81"/>
    <mergeCell ref="O81:Q81"/>
    <mergeCell ref="A82:D82"/>
    <mergeCell ref="J82:K82"/>
    <mergeCell ref="O82:Q82"/>
    <mergeCell ref="D83:F83"/>
    <mergeCell ref="J83:K83"/>
    <mergeCell ref="O83:Q83"/>
    <mergeCell ref="J84:K84"/>
    <mergeCell ref="J85:K85"/>
    <mergeCell ref="A79:D79"/>
    <mergeCell ref="J79:K79"/>
    <mergeCell ref="O79:Q79"/>
    <mergeCell ref="A80:D80"/>
    <mergeCell ref="J80:K80"/>
    <mergeCell ref="O80:Q80"/>
    <mergeCell ref="J76:K76"/>
    <mergeCell ref="O76:Q76"/>
    <mergeCell ref="J77:K77"/>
    <mergeCell ref="O77:Q77"/>
    <mergeCell ref="A78:D78"/>
    <mergeCell ref="J78:K78"/>
    <mergeCell ref="O78:Q78"/>
    <mergeCell ref="D70:F70"/>
    <mergeCell ref="I71:L71"/>
    <mergeCell ref="J74:K74"/>
    <mergeCell ref="O74:Q74"/>
    <mergeCell ref="J75:K75"/>
    <mergeCell ref="O75:Q75"/>
    <mergeCell ref="A40:C40"/>
    <mergeCell ref="E40:S40"/>
    <mergeCell ref="A1:S1"/>
    <mergeCell ref="A3:C3"/>
    <mergeCell ref="E3:S3"/>
    <mergeCell ref="D33:F33"/>
    <mergeCell ref="A39:S39"/>
  </mergeCells>
  <pageMargins left="0.7" right="0.7"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Apr</vt:lpstr>
      <vt:lpstr>May</vt:lpstr>
      <vt:lpstr>Jun</vt:lpstr>
      <vt:lpstr>Jul</vt:lpstr>
      <vt:lpstr>Aug</vt:lpstr>
      <vt:lpstr>Sep</vt:lpstr>
      <vt:lpstr>Oct</vt:lpstr>
      <vt:lpstr>Nov</vt:lpstr>
      <vt:lpstr>Dec</vt:lpstr>
      <vt:lpstr>Jan</vt:lpstr>
      <vt:lpstr>Feb</vt:lpstr>
      <vt:lpstr>Mar</vt:lpstr>
      <vt:lpstr>YTD</vt:lpstr>
      <vt:lpstr>Financial Summary</vt:lpstr>
      <vt:lpstr>Instructions</vt:lpstr>
      <vt:lpstr>Aug!Print_Area</vt:lpstr>
      <vt:lpstr>Jul!Print_Area</vt:lpstr>
      <vt:lpstr>Mar!Print_Area</vt:lpstr>
      <vt:lpstr>Nov!Print_Area</vt:lpstr>
      <vt:lpstr>Oct!Print_Area</vt:lpstr>
      <vt:lpstr>Sep!Print_Area</vt:lpstr>
      <vt:lpstr>YTD!Print_Area</vt:lpstr>
    </vt:vector>
  </TitlesOfParts>
  <Company>Sea Cadet Training Centre INSKIP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Accounts Spreadsheet</dc:title>
  <dc:creator>IRW</dc:creator>
  <cp:lastModifiedBy>Iain Ross Wallace</cp:lastModifiedBy>
  <cp:lastPrinted>2024-07-25T11:45:02Z</cp:lastPrinted>
  <dcterms:created xsi:type="dcterms:W3CDTF">2000-09-19T10:29:50Z</dcterms:created>
  <dcterms:modified xsi:type="dcterms:W3CDTF">2026-03-12T11:24:11Z</dcterms:modified>
</cp:coreProperties>
</file>